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updateLinks="never" codeName="ThisWorkbook"/>
  <mc:AlternateContent xmlns:mc="http://schemas.openxmlformats.org/markup-compatibility/2006">
    <mc:Choice Requires="x15">
      <x15ac:absPath xmlns:x15ac="http://schemas.microsoft.com/office/spreadsheetml/2010/11/ac" url="https://stateofwa-my.sharepoint.com/personal/esther_neal_utc_wa_gov/Documents/Local Computer Files/Desktop/In Progress Forms/"/>
    </mc:Choice>
  </mc:AlternateContent>
  <xr:revisionPtr revIDLastSave="1628" documentId="8_{BCDBEB6F-F64C-4205-92A3-62C17587A5F5}" xr6:coauthVersionLast="47" xr6:coauthVersionMax="47" xr10:uidLastSave="{D09A2014-D475-4BCC-9EFD-F2B0202D1FD9}"/>
  <workbookProtection workbookAlgorithmName="SHA-512" workbookHashValue="vVX1LU2ukLRLiUSbUPzVAx39rBY75LQXgZavmEK7nw4BBq7ukQq9nn6RxorXIIt6D+e7one2miC1zRg8axGeFg==" workbookSaltValue="1l647u11qCpsowY+hHQVeg==" workbookSpinCount="100000" lockStructure="1"/>
  <bookViews>
    <workbookView xWindow="-110" yWindow="-110" windowWidth="19420" windowHeight="10420" tabRatio="851" xr2:uid="{00000000-000D-0000-FFFF-FFFF00000000}"/>
  </bookViews>
  <sheets>
    <sheet name="Cover Sheet" sheetId="12" r:id="rId1"/>
    <sheet name="FAQs-Instructions-Information" sheetId="16" r:id="rId2"/>
    <sheet name="Complaint Contact Information" sheetId="20" r:id="rId3"/>
    <sheet name="Customer Count and Revenue Info" sheetId="19" r:id="rId4"/>
    <sheet name="FERC Reg Fee Schedule 1 " sheetId="4" r:id="rId5"/>
    <sheet name="Reg Fee Calculation Schedule 2" sheetId="22" r:id="rId6"/>
    <sheet name="Company Info-Certification" sheetId="25" r:id="rId7"/>
    <sheet name="Payment and Filing" sheetId="2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2" hidden="1">#REF!</definedName>
    <definedName name="A" localSheetId="5" hidden="1">#REF!</definedName>
    <definedName name="A" hidden="1">#REF!</definedName>
    <definedName name="a0035417cc8dd4b808510684e3f583e43" localSheetId="2" hidden="1">'[1]Sch 8 Revenues'!#REF!</definedName>
    <definedName name="a0035417cc8dd4b808510684e3f583e43" localSheetId="3" hidden="1">'[1]Sch 8 Revenues'!#REF!</definedName>
    <definedName name="a0035417cc8dd4b808510684e3f583e43" localSheetId="5" hidden="1">'[1]Sch 8 Revenues'!#REF!</definedName>
    <definedName name="a0035417cc8dd4b808510684e3f583e43" hidden="1">'[1]Sch 8 Revenues'!#REF!</definedName>
    <definedName name="a00c8f1b9b1d6455d80080466c8fec5b2" localSheetId="0" hidden="1">#REF!</definedName>
    <definedName name="a00c8f1b9b1d6455d80080466c8fec5b2" localSheetId="3" hidden="1">#REF!</definedName>
    <definedName name="a00c8f1b9b1d6455d80080466c8fec5b2" localSheetId="1" hidden="1">#REF!</definedName>
    <definedName name="a00c8f1b9b1d6455d80080466c8fec5b2" localSheetId="7" hidden="1">#REF!</definedName>
    <definedName name="a00c8f1b9b1d6455d80080466c8fec5b2" hidden="1">#REF!</definedName>
    <definedName name="a0159ec61aad14a70b5bc3842f27775dd" localSheetId="2" hidden="1">'[1]Sch 8 Revenues'!#REF!</definedName>
    <definedName name="a0159ec61aad14a70b5bc3842f27775dd" localSheetId="3" hidden="1">'[1]Sch 8 Revenues'!#REF!</definedName>
    <definedName name="a0159ec61aad14a70b5bc3842f27775dd" localSheetId="5" hidden="1">'[1]Sch 8 Revenues'!#REF!</definedName>
    <definedName name="a0159ec61aad14a70b5bc3842f27775dd" hidden="1">'[1]Sch 8 Revenues'!#REF!</definedName>
    <definedName name="a01cf9a6912f3423daa81c07ac9439788" localSheetId="2" hidden="1">'[1]Sch 5 Operating Property'!#REF!</definedName>
    <definedName name="a01cf9a6912f3423daa81c07ac9439788" localSheetId="3" hidden="1">'[1]Sch 5 Operating Property'!#REF!</definedName>
    <definedName name="a01cf9a6912f3423daa81c07ac9439788" localSheetId="5" hidden="1">'[1]Sch 5 Operating Property'!#REF!</definedName>
    <definedName name="a01cf9a6912f3423daa81c07ac9439788" hidden="1">'[1]Sch 5 Operating Property'!#REF!</definedName>
    <definedName name="a020ed5dea578401783f39a0adbf6c0b9" localSheetId="6" hidden="1">#REF!</definedName>
    <definedName name="a020ed5dea578401783f39a0adbf6c0b9" localSheetId="2" hidden="1">#REF!</definedName>
    <definedName name="a020ed5dea578401783f39a0adbf6c0b9" localSheetId="3" hidden="1">#REF!</definedName>
    <definedName name="a020ed5dea578401783f39a0adbf6c0b9" localSheetId="1" hidden="1">#REF!</definedName>
    <definedName name="a020ed5dea578401783f39a0adbf6c0b9" localSheetId="7" hidden="1">#REF!</definedName>
    <definedName name="a020ed5dea578401783f39a0adbf6c0b9" hidden="1">#REF!</definedName>
    <definedName name="a027b68a61c97413d95b1adce12de6582" localSheetId="0" hidden="1">#REF!</definedName>
    <definedName name="a027b68a61c97413d95b1adce12de6582" localSheetId="3" hidden="1">#REF!</definedName>
    <definedName name="a027b68a61c97413d95b1adce12de6582" localSheetId="1" hidden="1">#REF!</definedName>
    <definedName name="a027b68a61c97413d95b1adce12de6582" localSheetId="7" hidden="1">#REF!</definedName>
    <definedName name="a027b68a61c97413d95b1adce12de6582" hidden="1">#REF!</definedName>
    <definedName name="a029004f2aaea4825a3947d3f2d391f64" localSheetId="0" hidden="1">#REF!</definedName>
    <definedName name="a029004f2aaea4825a3947d3f2d391f64" localSheetId="3" hidden="1">#REF!</definedName>
    <definedName name="a029004f2aaea4825a3947d3f2d391f64" localSheetId="7" hidden="1">#REF!</definedName>
    <definedName name="a029004f2aaea4825a3947d3f2d391f64" hidden="1">#REF!</definedName>
    <definedName name="a02b886e4163a4ee9b2bad477b7ed27b1" localSheetId="2" hidden="1">'[1]Sch 8 Revenues'!#REF!</definedName>
    <definedName name="a02b886e4163a4ee9b2bad477b7ed27b1" localSheetId="3" hidden="1">'[1]Sch 8 Revenues'!#REF!</definedName>
    <definedName name="a02b886e4163a4ee9b2bad477b7ed27b1" hidden="1">'[1]Sch 8 Revenues'!#REF!</definedName>
    <definedName name="a02d69903e13743b8812c0a02eb204a7d" localSheetId="6" hidden="1">#REF!</definedName>
    <definedName name="a02d69903e13743b8812c0a02eb204a7d" localSheetId="2" hidden="1">#REF!</definedName>
    <definedName name="a02d69903e13743b8812c0a02eb204a7d" localSheetId="0" hidden="1">#REF!</definedName>
    <definedName name="a02d69903e13743b8812c0a02eb204a7d" localSheetId="3" hidden="1">#REF!</definedName>
    <definedName name="a02d69903e13743b8812c0a02eb204a7d" localSheetId="7" hidden="1">#REF!</definedName>
    <definedName name="a02d69903e13743b8812c0a02eb204a7d" hidden="1">#REF!</definedName>
    <definedName name="a03485db28d3a425d9855df1fa4c5c50b" localSheetId="6" hidden="1">'[2]Schedule 6'!#REF!</definedName>
    <definedName name="a03485db28d3a425d9855df1fa4c5c50b" localSheetId="2" hidden="1">'[2]Schedule 6'!#REF!</definedName>
    <definedName name="a03485db28d3a425d9855df1fa4c5c50b" localSheetId="7" hidden="1">'[2]Schedule 6'!#REF!</definedName>
    <definedName name="a03485db28d3a425d9855df1fa4c5c50b" hidden="1">'[2]Schedule 6'!#REF!</definedName>
    <definedName name="a0401b6fdd7ed4865a880917063ef73ba" localSheetId="0" hidden="1">#REF!</definedName>
    <definedName name="a0401b6fdd7ed4865a880917063ef73ba" localSheetId="3" hidden="1">#REF!</definedName>
    <definedName name="a0401b6fdd7ed4865a880917063ef73ba" localSheetId="1" hidden="1">#REF!</definedName>
    <definedName name="a0401b6fdd7ed4865a880917063ef73ba" localSheetId="7" hidden="1">#REF!</definedName>
    <definedName name="a0401b6fdd7ed4865a880917063ef73ba" hidden="1">#REF!</definedName>
    <definedName name="a0410558210834ebc9ee9164e437f0406" localSheetId="2" hidden="1">'[1]Sch 8 Revenues'!#REF!</definedName>
    <definedName name="a0410558210834ebc9ee9164e437f0406" localSheetId="3" hidden="1">'[1]Sch 8 Revenues'!#REF!</definedName>
    <definedName name="a0410558210834ebc9ee9164e437f0406" hidden="1">'[1]Sch 8 Revenues'!#REF!</definedName>
    <definedName name="a0451041d9e324c81a969025b2b011ea5" localSheetId="5" hidden="1">'Reg Fee Calculation Schedule 2'!$N$20</definedName>
    <definedName name="a0451041d9e324c81a969025b2b011ea5" hidden="1">#REF!</definedName>
    <definedName name="a046ad47363324428b2402da38fe8495b" localSheetId="2" hidden="1">'[1]Sch 8 Revenues'!#REF!</definedName>
    <definedName name="a046ad47363324428b2402da38fe8495b" localSheetId="3" hidden="1">'[1]Sch 8 Revenues'!#REF!</definedName>
    <definedName name="a046ad47363324428b2402da38fe8495b" localSheetId="5" hidden="1">'[1]Sch 8 Revenues'!#REF!</definedName>
    <definedName name="a046ad47363324428b2402da38fe8495b" hidden="1">'[1]Sch 8 Revenues'!#REF!</definedName>
    <definedName name="a04be685225254fa090065163b100737a" localSheetId="0" hidden="1">#REF!</definedName>
    <definedName name="a04be685225254fa090065163b100737a" localSheetId="3" hidden="1">#REF!</definedName>
    <definedName name="a04be685225254fa090065163b100737a" localSheetId="1" hidden="1">#REF!</definedName>
    <definedName name="a04be685225254fa090065163b100737a" localSheetId="7" hidden="1">#REF!</definedName>
    <definedName name="a04be685225254fa090065163b100737a" hidden="1">#REF!</definedName>
    <definedName name="a04efe5378ab74af48cffa7e8c0664684" localSheetId="0" hidden="1">#REF!</definedName>
    <definedName name="a04efe5378ab74af48cffa7e8c0664684" localSheetId="3" hidden="1">#REF!</definedName>
    <definedName name="a04efe5378ab74af48cffa7e8c0664684" localSheetId="7" hidden="1">#REF!</definedName>
    <definedName name="a04efe5378ab74af48cffa7e8c0664684" hidden="1">#REF!</definedName>
    <definedName name="a055c6da586b34427ac748bd77d95f438" localSheetId="2" hidden="1">'[1]Sch 5 Operating Property'!#REF!</definedName>
    <definedName name="a055c6da586b34427ac748bd77d95f438" localSheetId="3" hidden="1">'[1]Sch 5 Operating Property'!#REF!</definedName>
    <definedName name="a055c6da586b34427ac748bd77d95f438" hidden="1">'[1]Sch 5 Operating Property'!#REF!</definedName>
    <definedName name="a05648a9e18b240aba4d58eebbea48fc4" localSheetId="2" hidden="1">'[2]Schedule 6'!#REF!</definedName>
    <definedName name="a05648a9e18b240aba4d58eebbea48fc4" localSheetId="7" hidden="1">'[2]Schedule 6'!#REF!</definedName>
    <definedName name="a05648a9e18b240aba4d58eebbea48fc4" hidden="1">'[2]Schedule 6'!#REF!</definedName>
    <definedName name="a062385c1c8054a5bb5b25bb35b057123" localSheetId="2" hidden="1">'[1]Sch 1 Veh-Mileage-Accident Info'!#REF!</definedName>
    <definedName name="a062385c1c8054a5bb5b25bb35b057123" hidden="1">'[1]Sch 1 Veh-Mileage-Accident Info'!#REF!</definedName>
    <definedName name="a06400a8220aa4ef8ae1d6bf5b4fa6b8e" localSheetId="2" hidden="1">'[1]Sch 8 Revenues'!#REF!</definedName>
    <definedName name="a06400a8220aa4ef8ae1d6bf5b4fa6b8e" hidden="1">'[1]Sch 8 Revenues'!#REF!</definedName>
    <definedName name="a064d4337e41443b3bc8b1d641e1b0d3a" localSheetId="0" hidden="1">#REF!</definedName>
    <definedName name="a064d4337e41443b3bc8b1d641e1b0d3a" localSheetId="3" hidden="1">#REF!</definedName>
    <definedName name="a064d4337e41443b3bc8b1d641e1b0d3a" localSheetId="1" hidden="1">#REF!</definedName>
    <definedName name="a064d4337e41443b3bc8b1d641e1b0d3a" localSheetId="7" hidden="1">#REF!</definedName>
    <definedName name="a064d4337e41443b3bc8b1d641e1b0d3a" hidden="1">#REF!</definedName>
    <definedName name="a065b0d0cf3b748c2bab06b819c18832f" localSheetId="0" hidden="1">#REF!</definedName>
    <definedName name="a065b0d0cf3b748c2bab06b819c18832f" localSheetId="3" hidden="1">#REF!</definedName>
    <definedName name="a065b0d0cf3b748c2bab06b819c18832f" localSheetId="7" hidden="1">#REF!</definedName>
    <definedName name="a065b0d0cf3b748c2bab06b819c18832f" hidden="1">#REF!</definedName>
    <definedName name="a0660c9648b4b4e8a839d8a5f1394ad2e" localSheetId="0" hidden="1">#REF!</definedName>
    <definedName name="a0660c9648b4b4e8a839d8a5f1394ad2e" localSheetId="3" hidden="1">#REF!</definedName>
    <definedName name="a0660c9648b4b4e8a839d8a5f1394ad2e" localSheetId="7" hidden="1">#REF!</definedName>
    <definedName name="a0660c9648b4b4e8a839d8a5f1394ad2e" hidden="1">#REF!</definedName>
    <definedName name="a0685c989da2d4b4b8e1fc8a346280f4e" localSheetId="0" hidden="1">#REF!</definedName>
    <definedName name="a0685c989da2d4b4b8e1fc8a346280f4e" localSheetId="3" hidden="1">#REF!</definedName>
    <definedName name="a0685c989da2d4b4b8e1fc8a346280f4e" localSheetId="7" hidden="1">#REF!</definedName>
    <definedName name="a0685c989da2d4b4b8e1fc8a346280f4e" hidden="1">#REF!</definedName>
    <definedName name="a06c5468aa9b947d3b5e17c64d0dbedb7" localSheetId="0" hidden="1">#REF!</definedName>
    <definedName name="a06c5468aa9b947d3b5e17c64d0dbedb7" localSheetId="3" hidden="1">#REF!</definedName>
    <definedName name="a06c5468aa9b947d3b5e17c64d0dbedb7" localSheetId="7" hidden="1">#REF!</definedName>
    <definedName name="a06c5468aa9b947d3b5e17c64d0dbedb7" hidden="1">#REF!</definedName>
    <definedName name="a06c8dc2934794f0cbd45c143ac3d0eb5" localSheetId="0" hidden="1">#REF!</definedName>
    <definedName name="a06c8dc2934794f0cbd45c143ac3d0eb5" localSheetId="3" hidden="1">#REF!</definedName>
    <definedName name="a06c8dc2934794f0cbd45c143ac3d0eb5" localSheetId="7" hidden="1">#REF!</definedName>
    <definedName name="a06c8dc2934794f0cbd45c143ac3d0eb5" hidden="1">#REF!</definedName>
    <definedName name="a06debb4a412f4261b3a705e9ddc705a7" localSheetId="2" hidden="1">'[1]Sch 8 Revenues'!#REF!</definedName>
    <definedName name="a06debb4a412f4261b3a705e9ddc705a7" localSheetId="3" hidden="1">'[1]Sch 8 Revenues'!#REF!</definedName>
    <definedName name="a06debb4a412f4261b3a705e9ddc705a7" hidden="1">'[1]Sch 8 Revenues'!#REF!</definedName>
    <definedName name="a07ef7bc71dbf42fb94ab6897b2b8dbba" localSheetId="6" hidden="1">#REF!</definedName>
    <definedName name="a07ef7bc71dbf42fb94ab6897b2b8dbba" localSheetId="2" hidden="1">#REF!</definedName>
    <definedName name="a07ef7bc71dbf42fb94ab6897b2b8dbba" localSheetId="0" hidden="1">#REF!</definedName>
    <definedName name="a07ef7bc71dbf42fb94ab6897b2b8dbba" localSheetId="3" hidden="1">#REF!</definedName>
    <definedName name="a07ef7bc71dbf42fb94ab6897b2b8dbba" localSheetId="7" hidden="1">#REF!</definedName>
    <definedName name="a07ef7bc71dbf42fb94ab6897b2b8dbba" hidden="1">#REF!</definedName>
    <definedName name="a0805c7e658bc4313af358ff734376f2c" localSheetId="2" hidden="1">#REF!</definedName>
    <definedName name="a0805c7e658bc4313af358ff734376f2c" localSheetId="3" hidden="1">#REF!</definedName>
    <definedName name="a0805c7e658bc4313af358ff734376f2c" localSheetId="1" hidden="1">#REF!</definedName>
    <definedName name="a0805c7e658bc4313af358ff734376f2c" localSheetId="7" hidden="1">#REF!</definedName>
    <definedName name="a0805c7e658bc4313af358ff734376f2c" localSheetId="5" hidden="1">#REF!</definedName>
    <definedName name="a0805c7e658bc4313af358ff734376f2c" hidden="1">#REF!</definedName>
    <definedName name="a0867460f2f604989b58c8530dbe9f9aa" localSheetId="0" hidden="1">#REF!</definedName>
    <definedName name="a0867460f2f604989b58c8530dbe9f9aa" localSheetId="3" hidden="1">#REF!</definedName>
    <definedName name="a0867460f2f604989b58c8530dbe9f9aa" localSheetId="1" hidden="1">#REF!</definedName>
    <definedName name="a0867460f2f604989b58c8530dbe9f9aa" localSheetId="7" hidden="1">#REF!</definedName>
    <definedName name="a0867460f2f604989b58c8530dbe9f9aa" hidden="1">#REF!</definedName>
    <definedName name="a086df3915863483f8fbed8f32da21b27" localSheetId="2" hidden="1">'[1]Sch 8 Revenues'!#REF!</definedName>
    <definedName name="a086df3915863483f8fbed8f32da21b27" localSheetId="3" hidden="1">'[1]Sch 8 Revenues'!#REF!</definedName>
    <definedName name="a086df3915863483f8fbed8f32da21b27" hidden="1">'[1]Sch 8 Revenues'!#REF!</definedName>
    <definedName name="a08a7ac35006f442fa50f5e432c1da6d4" localSheetId="2" hidden="1">'[1]Sch 1 Veh-Mileage-Accident Info'!#REF!</definedName>
    <definedName name="a08a7ac35006f442fa50f5e432c1da6d4" localSheetId="3" hidden="1">'[1]Sch 1 Veh-Mileage-Accident Info'!#REF!</definedName>
    <definedName name="a08a7ac35006f442fa50f5e432c1da6d4" hidden="1">'[1]Sch 1 Veh-Mileage-Accident Info'!#REF!</definedName>
    <definedName name="a094c804c959b4c2fb023047c18c93dd5" localSheetId="6" hidden="1">#REF!</definedName>
    <definedName name="a094c804c959b4c2fb023047c18c93dd5" localSheetId="2" hidden="1">#REF!</definedName>
    <definedName name="a094c804c959b4c2fb023047c18c93dd5" localSheetId="3" hidden="1">#REF!</definedName>
    <definedName name="a094c804c959b4c2fb023047c18c93dd5" localSheetId="7" hidden="1">#REF!</definedName>
    <definedName name="a094c804c959b4c2fb023047c18c93dd5" localSheetId="5" hidden="1">#REF!</definedName>
    <definedName name="a094c804c959b4c2fb023047c18c93dd5" hidden="1">#REF!</definedName>
    <definedName name="a09519ee85ec04882b31561ab3c49778f" localSheetId="0" hidden="1">#REF!</definedName>
    <definedName name="a09519ee85ec04882b31561ab3c49778f" localSheetId="3" hidden="1">#REF!</definedName>
    <definedName name="a09519ee85ec04882b31561ab3c49778f" localSheetId="7" hidden="1">#REF!</definedName>
    <definedName name="a09519ee85ec04882b31561ab3c49778f" hidden="1">#REF!</definedName>
    <definedName name="a09cfc5add9484e5a9975f895133b6c81" localSheetId="0" hidden="1">#REF!</definedName>
    <definedName name="a09cfc5add9484e5a9975f895133b6c81" localSheetId="3" hidden="1">#REF!</definedName>
    <definedName name="a09cfc5add9484e5a9975f895133b6c81" localSheetId="7" hidden="1">#REF!</definedName>
    <definedName name="a09cfc5add9484e5a9975f895133b6c81" hidden="1">#REF!</definedName>
    <definedName name="a0a4bc99c112a4141b688647dd1f301c0" localSheetId="0" hidden="1">#REF!</definedName>
    <definedName name="a0a4bc99c112a4141b688647dd1f301c0" localSheetId="3" hidden="1">#REF!</definedName>
    <definedName name="a0a4bc99c112a4141b688647dd1f301c0" localSheetId="7" hidden="1">#REF!</definedName>
    <definedName name="a0a4bc99c112a4141b688647dd1f301c0" hidden="1">#REF!</definedName>
    <definedName name="a0adb4993c8864f4cb430b209ec14d3d4" localSheetId="0" hidden="1">#REF!</definedName>
    <definedName name="a0adb4993c8864f4cb430b209ec14d3d4" localSheetId="3" hidden="1">#REF!</definedName>
    <definedName name="a0adb4993c8864f4cb430b209ec14d3d4" localSheetId="7" hidden="1">#REF!</definedName>
    <definedName name="a0adb4993c8864f4cb430b209ec14d3d4" hidden="1">#REF!</definedName>
    <definedName name="a0bb55c092d6047b5a149373b4f3d884a" localSheetId="0" hidden="1">#REF!</definedName>
    <definedName name="a0bb55c092d6047b5a149373b4f3d884a" localSheetId="3" hidden="1">#REF!</definedName>
    <definedName name="a0bb55c092d6047b5a149373b4f3d884a" localSheetId="7" hidden="1">#REF!</definedName>
    <definedName name="a0bb55c092d6047b5a149373b4f3d884a" hidden="1">#REF!</definedName>
    <definedName name="a0bc31febee3d405392a6cfc82e8727d7" localSheetId="0" hidden="1">#REF!</definedName>
    <definedName name="a0bc31febee3d405392a6cfc82e8727d7" localSheetId="3" hidden="1">#REF!</definedName>
    <definedName name="a0bc31febee3d405392a6cfc82e8727d7" localSheetId="7" hidden="1">#REF!</definedName>
    <definedName name="a0bc31febee3d405392a6cfc82e8727d7" hidden="1">#REF!</definedName>
    <definedName name="a0c1ffc8bec77484d82833dcc5910f0e3" localSheetId="0" hidden="1">#REF!</definedName>
    <definedName name="a0c1ffc8bec77484d82833dcc5910f0e3" localSheetId="3" hidden="1">#REF!</definedName>
    <definedName name="a0c1ffc8bec77484d82833dcc5910f0e3" localSheetId="7" hidden="1">#REF!</definedName>
    <definedName name="a0c1ffc8bec77484d82833dcc5910f0e3" hidden="1">#REF!</definedName>
    <definedName name="a0c75dfbb4b7d4f598685e09927a4e043" localSheetId="0" hidden="1">#REF!</definedName>
    <definedName name="a0c75dfbb4b7d4f598685e09927a4e043" localSheetId="3" hidden="1">#REF!</definedName>
    <definedName name="a0c75dfbb4b7d4f598685e09927a4e043" localSheetId="7" hidden="1">#REF!</definedName>
    <definedName name="a0c75dfbb4b7d4f598685e09927a4e043" hidden="1">#REF!</definedName>
    <definedName name="a0c7b22cea5ac45e684b64314ea57b397" localSheetId="2" hidden="1">#REF!</definedName>
    <definedName name="a0c7b22cea5ac45e684b64314ea57b397" localSheetId="3" hidden="1">#REF!</definedName>
    <definedName name="a0c7b22cea5ac45e684b64314ea57b397" localSheetId="1" hidden="1">#REF!</definedName>
    <definedName name="a0c7b22cea5ac45e684b64314ea57b397" localSheetId="7" hidden="1">#REF!</definedName>
    <definedName name="a0c7b22cea5ac45e684b64314ea57b397" localSheetId="5" hidden="1">#REF!</definedName>
    <definedName name="a0c7b22cea5ac45e684b64314ea57b397" hidden="1">#REF!</definedName>
    <definedName name="a0ce2d84b3b3447ca956a6b0ee89552c7" localSheetId="0" hidden="1">#REF!</definedName>
    <definedName name="a0ce2d84b3b3447ca956a6b0ee89552c7" localSheetId="3" hidden="1">#REF!</definedName>
    <definedName name="a0ce2d84b3b3447ca956a6b0ee89552c7" localSheetId="1" hidden="1">#REF!</definedName>
    <definedName name="a0ce2d84b3b3447ca956a6b0ee89552c7" localSheetId="7" hidden="1">#REF!</definedName>
    <definedName name="a0ce2d84b3b3447ca956a6b0ee89552c7" hidden="1">#REF!</definedName>
    <definedName name="a0cfec2b1cf79476aa454c311b29e73c1" localSheetId="0" hidden="1">#REF!</definedName>
    <definedName name="a0cfec2b1cf79476aa454c311b29e73c1" localSheetId="3" hidden="1">#REF!</definedName>
    <definedName name="a0cfec2b1cf79476aa454c311b29e73c1" localSheetId="7" hidden="1">#REF!</definedName>
    <definedName name="a0cfec2b1cf79476aa454c311b29e73c1" hidden="1">#REF!</definedName>
    <definedName name="a0d4d51d58cef4c798cceb77843b35575" localSheetId="0" hidden="1">#REF!</definedName>
    <definedName name="a0d4d51d58cef4c798cceb77843b35575" localSheetId="3" hidden="1">#REF!</definedName>
    <definedName name="a0d4d51d58cef4c798cceb77843b35575" localSheetId="7" hidden="1">#REF!</definedName>
    <definedName name="a0d4d51d58cef4c798cceb77843b35575" hidden="1">#REF!</definedName>
    <definedName name="a0d61743012f54c908aa266dc13c27fec" localSheetId="0" hidden="1">#REF!</definedName>
    <definedName name="a0d61743012f54c908aa266dc13c27fec" localSheetId="3" hidden="1">#REF!</definedName>
    <definedName name="a0d61743012f54c908aa266dc13c27fec" localSheetId="7" hidden="1">#REF!</definedName>
    <definedName name="a0d61743012f54c908aa266dc13c27fec" hidden="1">#REF!</definedName>
    <definedName name="a0d88110642004b5ab23cee27b71adf28" localSheetId="0" hidden="1">#REF!</definedName>
    <definedName name="a0d88110642004b5ab23cee27b71adf28" localSheetId="3" hidden="1">#REF!</definedName>
    <definedName name="a0d88110642004b5ab23cee27b71adf28" localSheetId="7" hidden="1">#REF!</definedName>
    <definedName name="a0d88110642004b5ab23cee27b71adf28" hidden="1">#REF!</definedName>
    <definedName name="a0d888f80ee1c40f49e6db6690cdc4c15" localSheetId="0" hidden="1">#REF!</definedName>
    <definedName name="a0d888f80ee1c40f49e6db6690cdc4c15" localSheetId="3" hidden="1">#REF!</definedName>
    <definedName name="a0d888f80ee1c40f49e6db6690cdc4c15" localSheetId="7" hidden="1">#REF!</definedName>
    <definedName name="a0d888f80ee1c40f49e6db6690cdc4c15" hidden="1">#REF!</definedName>
    <definedName name="a0edf981ed00744508278964e18fae8c8" localSheetId="0" hidden="1">#REF!</definedName>
    <definedName name="a0edf981ed00744508278964e18fae8c8" localSheetId="3" hidden="1">#REF!</definedName>
    <definedName name="a0edf981ed00744508278964e18fae8c8" localSheetId="7" hidden="1">#REF!</definedName>
    <definedName name="a0edf981ed00744508278964e18fae8c8" hidden="1">#REF!</definedName>
    <definedName name="a0f9c66c4e3b64f8796ebe792c229324c" localSheetId="0" hidden="1">#REF!</definedName>
    <definedName name="a0f9c66c4e3b64f8796ebe792c229324c" localSheetId="3" hidden="1">#REF!</definedName>
    <definedName name="a0f9c66c4e3b64f8796ebe792c229324c" localSheetId="7" hidden="1">#REF!</definedName>
    <definedName name="a0f9c66c4e3b64f8796ebe792c229324c" hidden="1">#REF!</definedName>
    <definedName name="a0fb7d8f3cedb4b0db2497712c4ebdee0" localSheetId="5" hidden="1">'Reg Fee Calculation Schedule 2'!$M$22</definedName>
    <definedName name="a0fb7d8f3cedb4b0db2497712c4ebdee0" hidden="1">#REF!</definedName>
    <definedName name="a1050a1cd31554712871813499550a18d" localSheetId="0" hidden="1">#REF!</definedName>
    <definedName name="a1050a1cd31554712871813499550a18d" localSheetId="3" hidden="1">#REF!</definedName>
    <definedName name="a1050a1cd31554712871813499550a18d" localSheetId="1" hidden="1">#REF!</definedName>
    <definedName name="a1050a1cd31554712871813499550a18d" localSheetId="7" hidden="1">#REF!</definedName>
    <definedName name="a1050a1cd31554712871813499550a18d" hidden="1">#REF!</definedName>
    <definedName name="a10aeb80e6ef84f61bea743f1276a0004" localSheetId="0" hidden="1">#REF!</definedName>
    <definedName name="a10aeb80e6ef84f61bea743f1276a0004" localSheetId="3" hidden="1">#REF!</definedName>
    <definedName name="a10aeb80e6ef84f61bea743f1276a0004" localSheetId="7" hidden="1">#REF!</definedName>
    <definedName name="a10aeb80e6ef84f61bea743f1276a0004" hidden="1">#REF!</definedName>
    <definedName name="a10eb2ade126642de8f4991966c877c95" localSheetId="2" hidden="1">'[1]Sch 5 Operating Property'!#REF!</definedName>
    <definedName name="a10eb2ade126642de8f4991966c877c95" localSheetId="3" hidden="1">'[1]Sch 5 Operating Property'!#REF!</definedName>
    <definedName name="a10eb2ade126642de8f4991966c877c95" hidden="1">'[1]Sch 5 Operating Property'!#REF!</definedName>
    <definedName name="a119904639c254735b2763e7452575585" localSheetId="0" hidden="1">#REF!</definedName>
    <definedName name="a119904639c254735b2763e7452575585" localSheetId="3" hidden="1">#REF!</definedName>
    <definedName name="a119904639c254735b2763e7452575585" localSheetId="7" hidden="1">#REF!</definedName>
    <definedName name="a119904639c254735b2763e7452575585" hidden="1">#REF!</definedName>
    <definedName name="a119ef3af2f0145e1893a7d73961c8ff0" localSheetId="0" hidden="1">#REF!</definedName>
    <definedName name="a119ef3af2f0145e1893a7d73961c8ff0" localSheetId="3" hidden="1">#REF!</definedName>
    <definedName name="a119ef3af2f0145e1893a7d73961c8ff0" localSheetId="7" hidden="1">#REF!</definedName>
    <definedName name="a119ef3af2f0145e1893a7d73961c8ff0" hidden="1">#REF!</definedName>
    <definedName name="a11aa8dee4e3e433eb03f866b58682004" localSheetId="2" hidden="1">'[2]Schedule 6'!#REF!</definedName>
    <definedName name="a11aa8dee4e3e433eb03f866b58682004" localSheetId="3" hidden="1">'[2]Schedule 6'!#REF!</definedName>
    <definedName name="a11aa8dee4e3e433eb03f866b58682004" localSheetId="7" hidden="1">'[2]Schedule 6'!#REF!</definedName>
    <definedName name="a11aa8dee4e3e433eb03f866b58682004" hidden="1">'[2]Schedule 6'!#REF!</definedName>
    <definedName name="a1244278d3e6d48f789c61312c278009a" localSheetId="2" hidden="1">#REF!</definedName>
    <definedName name="a1244278d3e6d48f789c61312c278009a" localSheetId="3" hidden="1">#REF!</definedName>
    <definedName name="a1244278d3e6d48f789c61312c278009a" localSheetId="1" hidden="1">#REF!</definedName>
    <definedName name="a1244278d3e6d48f789c61312c278009a" localSheetId="7" hidden="1">#REF!</definedName>
    <definedName name="a1244278d3e6d48f789c61312c278009a" hidden="1">#REF!</definedName>
    <definedName name="a12d03e4e13b14dfeb4d86eb461b35f70" localSheetId="0" hidden="1">'Cover Sheet'!$B$6</definedName>
    <definedName name="a12f43d056edd4504ace31d3e93c72bb7" localSheetId="0" hidden="1">#REF!</definedName>
    <definedName name="a12f43d056edd4504ace31d3e93c72bb7" localSheetId="3" hidden="1">#REF!</definedName>
    <definedName name="a12f43d056edd4504ace31d3e93c72bb7" localSheetId="1" hidden="1">#REF!</definedName>
    <definedName name="a12f43d056edd4504ace31d3e93c72bb7" localSheetId="7" hidden="1">#REF!</definedName>
    <definedName name="a12f43d056edd4504ace31d3e93c72bb7" hidden="1">#REF!</definedName>
    <definedName name="a130c6896ae8d4bfba0028019558d6171" localSheetId="0" hidden="1">#REF!</definedName>
    <definedName name="a130c6896ae8d4bfba0028019558d6171" localSheetId="3" hidden="1">#REF!</definedName>
    <definedName name="a130c6896ae8d4bfba0028019558d6171" localSheetId="7" hidden="1">#REF!</definedName>
    <definedName name="a130c6896ae8d4bfba0028019558d6171" hidden="1">#REF!</definedName>
    <definedName name="a137919564102443ca88721e50d6d10b5" localSheetId="6" hidden="1">'[3]Schedule 1'!#REF!</definedName>
    <definedName name="a137919564102443ca88721e50d6d10b5" localSheetId="2" hidden="1">'[3]Schedule 1'!#REF!</definedName>
    <definedName name="a137919564102443ca88721e50d6d10b5" localSheetId="0" hidden="1">'[4]Schedule 1'!#REF!</definedName>
    <definedName name="a137919564102443ca88721e50d6d10b5" localSheetId="3" hidden="1">'[3]Schedule 1'!#REF!</definedName>
    <definedName name="a137919564102443ca88721e50d6d10b5" localSheetId="1" hidden="1">'[3]Schedule 1'!#REF!</definedName>
    <definedName name="a137919564102443ca88721e50d6d10b5" localSheetId="7" hidden="1">'[5]Schedule 1'!#REF!</definedName>
    <definedName name="a137919564102443ca88721e50d6d10b5" hidden="1">'[4]Schedule 1'!#REF!</definedName>
    <definedName name="a1380f063eee246bba883f8fc0b4d9678" localSheetId="0" hidden="1">#REF!</definedName>
    <definedName name="a1380f063eee246bba883f8fc0b4d9678" localSheetId="3" hidden="1">#REF!</definedName>
    <definedName name="a1380f063eee246bba883f8fc0b4d9678" localSheetId="1" hidden="1">#REF!</definedName>
    <definedName name="a1380f063eee246bba883f8fc0b4d9678" localSheetId="7" hidden="1">#REF!</definedName>
    <definedName name="a1380f063eee246bba883f8fc0b4d9678" hidden="1">#REF!</definedName>
    <definedName name="a138952a47d074949a914ead7d6e46a53" localSheetId="3" hidden="1">'[1]Sch 5 Operating Property'!#REF!</definedName>
    <definedName name="a138952a47d074949a914ead7d6e46a53" hidden="1">'[1]Sch 5 Operating Property'!#REF!</definedName>
    <definedName name="a1397069e48d44fefb71d9c8ee4ca5965" localSheetId="3" hidden="1">'[1]Sch 8 Revenues'!#REF!</definedName>
    <definedName name="a1397069e48d44fefb71d9c8ee4ca5965" hidden="1">'[1]Sch 8 Revenues'!#REF!</definedName>
    <definedName name="a147519a9939d4a59a8ee59f0c06ae3b9" localSheetId="0" hidden="1">#REF!</definedName>
    <definedName name="a147519a9939d4a59a8ee59f0c06ae3b9" localSheetId="3" hidden="1">#REF!</definedName>
    <definedName name="a147519a9939d4a59a8ee59f0c06ae3b9" localSheetId="7" hidden="1">#REF!</definedName>
    <definedName name="a147519a9939d4a59a8ee59f0c06ae3b9" hidden="1">#REF!</definedName>
    <definedName name="a14c20df7532c4adfab0398b06e02869d" localSheetId="3" hidden="1">#REF!</definedName>
    <definedName name="a14c20df7532c4adfab0398b06e02869d" localSheetId="7" hidden="1">#REF!</definedName>
    <definedName name="a14c20df7532c4adfab0398b06e02869d" hidden="1">#REF!</definedName>
    <definedName name="a14e0f9d97d8f4985be0d21ac76414d27" localSheetId="0" hidden="1">#REF!</definedName>
    <definedName name="a14e0f9d97d8f4985be0d21ac76414d27" localSheetId="3" hidden="1">#REF!</definedName>
    <definedName name="a14e0f9d97d8f4985be0d21ac76414d27" localSheetId="7" hidden="1">#REF!</definedName>
    <definedName name="a14e0f9d97d8f4985be0d21ac76414d27" hidden="1">#REF!</definedName>
    <definedName name="a15348f710a234f7cbd5567778ebd70f7" localSheetId="0" hidden="1">#REF!</definedName>
    <definedName name="a15348f710a234f7cbd5567778ebd70f7" localSheetId="3" hidden="1">#REF!</definedName>
    <definedName name="a15348f710a234f7cbd5567778ebd70f7" localSheetId="7" hidden="1">#REF!</definedName>
    <definedName name="a15348f710a234f7cbd5567778ebd70f7" hidden="1">#REF!</definedName>
    <definedName name="a154a6fcae8cf4d97ae8d650ed4eb1d38" localSheetId="0" hidden="1">#REF!</definedName>
    <definedName name="a154a6fcae8cf4d97ae8d650ed4eb1d38" localSheetId="3" hidden="1">#REF!</definedName>
    <definedName name="a154a6fcae8cf4d97ae8d650ed4eb1d38" localSheetId="7" hidden="1">#REF!</definedName>
    <definedName name="a154a6fcae8cf4d97ae8d650ed4eb1d38" hidden="1">#REF!</definedName>
    <definedName name="a15672dda6445462596fcb108b85259a6" localSheetId="6" hidden="1">'[3]Schedule 1'!#REF!</definedName>
    <definedName name="a15672dda6445462596fcb108b85259a6" localSheetId="2" hidden="1">'[3]Schedule 1'!#REF!</definedName>
    <definedName name="a15672dda6445462596fcb108b85259a6" localSheetId="0" hidden="1">'[4]Schedule 1'!#REF!</definedName>
    <definedName name="a15672dda6445462596fcb108b85259a6" localSheetId="3" hidden="1">'[3]Schedule 1'!#REF!</definedName>
    <definedName name="a15672dda6445462596fcb108b85259a6" localSheetId="1" hidden="1">'[3]Schedule 1'!#REF!</definedName>
    <definedName name="a15672dda6445462596fcb108b85259a6" localSheetId="7" hidden="1">'[5]Schedule 1'!#REF!</definedName>
    <definedName name="a15672dda6445462596fcb108b85259a6" hidden="1">'[4]Schedule 1'!#REF!</definedName>
    <definedName name="a1595d61795cf4182b0ab31931491a00e" localSheetId="0" hidden="1">#REF!</definedName>
    <definedName name="a1595d61795cf4182b0ab31931491a00e" localSheetId="3" hidden="1">#REF!</definedName>
    <definedName name="a1595d61795cf4182b0ab31931491a00e" localSheetId="1" hidden="1">#REF!</definedName>
    <definedName name="a1595d61795cf4182b0ab31931491a00e" localSheetId="7" hidden="1">#REF!</definedName>
    <definedName name="a1595d61795cf4182b0ab31931491a00e" hidden="1">#REF!</definedName>
    <definedName name="a15e8bcaeb4944cf291654b661d2391b0" localSheetId="0" hidden="1">#REF!</definedName>
    <definedName name="a15e8bcaeb4944cf291654b661d2391b0" localSheetId="3" hidden="1">#REF!</definedName>
    <definedName name="a15e8bcaeb4944cf291654b661d2391b0" localSheetId="7" hidden="1">#REF!</definedName>
    <definedName name="a15e8bcaeb4944cf291654b661d2391b0" hidden="1">#REF!</definedName>
    <definedName name="a16a350cde97f475cbf945e23adb01f85" localSheetId="0" hidden="1">#REF!</definedName>
    <definedName name="a16a350cde97f475cbf945e23adb01f85" localSheetId="3" hidden="1">#REF!</definedName>
    <definedName name="a16a350cde97f475cbf945e23adb01f85" localSheetId="7" hidden="1">#REF!</definedName>
    <definedName name="a16a350cde97f475cbf945e23adb01f85" hidden="1">#REF!</definedName>
    <definedName name="a16c7d313b4bb4143be7fe8ddee02c522" localSheetId="3" hidden="1">'[1]Sch 8 Revenues'!#REF!</definedName>
    <definedName name="a16c7d313b4bb4143be7fe8ddee02c522" hidden="1">'[1]Sch 8 Revenues'!#REF!</definedName>
    <definedName name="a1709d613501745f883116107385431b2" localSheetId="0" hidden="1">#REF!</definedName>
    <definedName name="a1709d613501745f883116107385431b2" localSheetId="3" hidden="1">#REF!</definedName>
    <definedName name="a1709d613501745f883116107385431b2" localSheetId="7" hidden="1">#REF!</definedName>
    <definedName name="a1709d613501745f883116107385431b2" hidden="1">#REF!</definedName>
    <definedName name="a1749ac8d3b12460ea6f251492844d71c" localSheetId="0" hidden="1">#REF!</definedName>
    <definedName name="a1749ac8d3b12460ea6f251492844d71c" localSheetId="3" hidden="1">#REF!</definedName>
    <definedName name="a1749ac8d3b12460ea6f251492844d71c" localSheetId="7" hidden="1">#REF!</definedName>
    <definedName name="a1749ac8d3b12460ea6f251492844d71c" hidden="1">#REF!</definedName>
    <definedName name="a174ce41d0d824d7c927922e7c8772094" localSheetId="3" hidden="1">'[1]Sch 5 Operating Property'!#REF!</definedName>
    <definedName name="a174ce41d0d824d7c927922e7c8772094" hidden="1">'[1]Sch 5 Operating Property'!#REF!</definedName>
    <definedName name="a17dc4b37837c434eb54f0249312b12ae" localSheetId="3" hidden="1">'[2]Schedule 6'!#REF!</definedName>
    <definedName name="a17dc4b37837c434eb54f0249312b12ae" localSheetId="7" hidden="1">'[2]Schedule 6'!#REF!</definedName>
    <definedName name="a17dc4b37837c434eb54f0249312b12ae" hidden="1">'[2]Schedule 6'!#REF!</definedName>
    <definedName name="a17f2c511cef74b819875af93d3a7ab54" localSheetId="5" hidden="1">'Reg Fee Calculation Schedule 2'!$N$25</definedName>
    <definedName name="a17f2c511cef74b819875af93d3a7ab54" hidden="1">#REF!</definedName>
    <definedName name="a18523310729f4f109a0153d325d9fd89" localSheetId="2" hidden="1">'[1]Sch 8 Revenues'!#REF!</definedName>
    <definedName name="a18523310729f4f109a0153d325d9fd89" localSheetId="3" hidden="1">'[1]Sch 8 Revenues'!#REF!</definedName>
    <definedName name="a18523310729f4f109a0153d325d9fd89" localSheetId="5" hidden="1">'[1]Sch 8 Revenues'!#REF!</definedName>
    <definedName name="a18523310729f4f109a0153d325d9fd89" hidden="1">'[1]Sch 8 Revenues'!#REF!</definedName>
    <definedName name="a185cb704d6db4249b1c154c8ac150c7b" localSheetId="2" hidden="1">'[1]Sch 1 Veh-Mileage-Accident Info'!#REF!</definedName>
    <definedName name="a185cb704d6db4249b1c154c8ac150c7b" localSheetId="5" hidden="1">'[1]Sch 1 Veh-Mileage-Accident Info'!#REF!</definedName>
    <definedName name="a185cb704d6db4249b1c154c8ac150c7b" hidden="1">'[1]Sch 1 Veh-Mileage-Accident Info'!#REF!</definedName>
    <definedName name="a1888f0ffebd64627a34c9b1bde7d8601" localSheetId="0" hidden="1">#REF!</definedName>
    <definedName name="a1888f0ffebd64627a34c9b1bde7d8601" localSheetId="3" hidden="1">#REF!</definedName>
    <definedName name="a1888f0ffebd64627a34c9b1bde7d8601" localSheetId="1" hidden="1">#REF!</definedName>
    <definedName name="a1888f0ffebd64627a34c9b1bde7d8601" localSheetId="7" hidden="1">#REF!</definedName>
    <definedName name="a1888f0ffebd64627a34c9b1bde7d8601" hidden="1">#REF!</definedName>
    <definedName name="a18af6db56b17472c96204d3d5e3cf115" localSheetId="0" hidden="1">#REF!</definedName>
    <definedName name="a18af6db56b17472c96204d3d5e3cf115" localSheetId="3" hidden="1">#REF!</definedName>
    <definedName name="a18af6db56b17472c96204d3d5e3cf115" localSheetId="7" hidden="1">#REF!</definedName>
    <definedName name="a18af6db56b17472c96204d3d5e3cf115" hidden="1">#REF!</definedName>
    <definedName name="a190d638ab54240769e014148034122fe" localSheetId="3" hidden="1">'[1]Sch 1 Veh-Mileage-Accident Info'!#REF!</definedName>
    <definedName name="a190d638ab54240769e014148034122fe" hidden="1">'[1]Sch 1 Veh-Mileage-Accident Info'!#REF!</definedName>
    <definedName name="a1952a701852a4eedb8985ce070d00c5e" localSheetId="0" hidden="1">#REF!</definedName>
    <definedName name="a1952a701852a4eedb8985ce070d00c5e" localSheetId="3" hidden="1">#REF!</definedName>
    <definedName name="a1952a701852a4eedb8985ce070d00c5e" localSheetId="7" hidden="1">#REF!</definedName>
    <definedName name="a1952a701852a4eedb8985ce070d00c5e" hidden="1">#REF!</definedName>
    <definedName name="a1960639bca324d618c798c9827b732b6" localSheetId="3" hidden="1">'[1]Sch 8 Revenues'!#REF!</definedName>
    <definedName name="a1960639bca324d618c798c9827b732b6" hidden="1">'[1]Sch 8 Revenues'!#REF!</definedName>
    <definedName name="a1982ed14061147099b9ea461c90fb754" localSheetId="6" hidden="1">#REF!</definedName>
    <definedName name="a1982ed14061147099b9ea461c90fb754" localSheetId="2" hidden="1">#REF!</definedName>
    <definedName name="a1982ed14061147099b9ea461c90fb754" localSheetId="0" hidden="1">#REF!</definedName>
    <definedName name="a1982ed14061147099b9ea461c90fb754" localSheetId="3" hidden="1">#REF!</definedName>
    <definedName name="a1982ed14061147099b9ea461c90fb754" localSheetId="7" hidden="1">#REF!</definedName>
    <definedName name="a1982ed14061147099b9ea461c90fb754" hidden="1">#REF!</definedName>
    <definedName name="a1984f21238534c77ae415061be8ab11b" localSheetId="0" hidden="1">#REF!</definedName>
    <definedName name="a1984f21238534c77ae415061be8ab11b" localSheetId="3" hidden="1">#REF!</definedName>
    <definedName name="a1984f21238534c77ae415061be8ab11b" localSheetId="7" hidden="1">#REF!</definedName>
    <definedName name="a1984f21238534c77ae415061be8ab11b" hidden="1">#REF!</definedName>
    <definedName name="a1a2edd30e4fd480b8d7f9136a6d4434f" localSheetId="3" hidden="1">'[1]Sch 8 Revenues'!#REF!</definedName>
    <definedName name="a1a2edd30e4fd480b8d7f9136a6d4434f" hidden="1">'[1]Sch 8 Revenues'!#REF!</definedName>
    <definedName name="a1ac02493e26843f4a8a5ee3399ade3d0" localSheetId="0" hidden="1">#REF!</definedName>
    <definedName name="a1ac02493e26843f4a8a5ee3399ade3d0" localSheetId="3" hidden="1">#REF!</definedName>
    <definedName name="a1ac02493e26843f4a8a5ee3399ade3d0" localSheetId="7" hidden="1">#REF!</definedName>
    <definedName name="a1ac02493e26843f4a8a5ee3399ade3d0" hidden="1">#REF!</definedName>
    <definedName name="a1af87553bdac42cca82458111f695cc5" localSheetId="3" hidden="1">'[1]Sch 8 Revenues'!#REF!</definedName>
    <definedName name="a1af87553bdac42cca82458111f695cc5" hidden="1">'[1]Sch 8 Revenues'!#REF!</definedName>
    <definedName name="a1b29ba1752074b1fbb444d2149770ef1" localSheetId="3" hidden="1">'[1]Sch 1 Veh-Mileage-Accident Info'!#REF!</definedName>
    <definedName name="a1b29ba1752074b1fbb444d2149770ef1" hidden="1">'[1]Sch 1 Veh-Mileage-Accident Info'!#REF!</definedName>
    <definedName name="a1b869168db594204a59daeca61b37fb0" localSheetId="0" hidden="1">#REF!</definedName>
    <definedName name="a1b869168db594204a59daeca61b37fb0" localSheetId="3" hidden="1">#REF!</definedName>
    <definedName name="a1b869168db594204a59daeca61b37fb0" localSheetId="7" hidden="1">#REF!</definedName>
    <definedName name="a1b869168db594204a59daeca61b37fb0" hidden="1">#REF!</definedName>
    <definedName name="a1bbe6e46c41b4f6c817e5663c620ffdb" localSheetId="0" hidden="1">#REF!</definedName>
    <definedName name="a1bbe6e46c41b4f6c817e5663c620ffdb" localSheetId="3" hidden="1">#REF!</definedName>
    <definedName name="a1bbe6e46c41b4f6c817e5663c620ffdb" localSheetId="7" hidden="1">#REF!</definedName>
    <definedName name="a1bbe6e46c41b4f6c817e5663c620ffdb" hidden="1">#REF!</definedName>
    <definedName name="a1c3b7f71debe42c4b771dbcbe1e7edba" localSheetId="0" hidden="1">#REF!</definedName>
    <definedName name="a1c3b7f71debe42c4b771dbcbe1e7edba" localSheetId="3" hidden="1">#REF!</definedName>
    <definedName name="a1c3b7f71debe42c4b771dbcbe1e7edba" localSheetId="7" hidden="1">#REF!</definedName>
    <definedName name="a1c3b7f71debe42c4b771dbcbe1e7edba" hidden="1">#REF!</definedName>
    <definedName name="a1c506532e6674730ab77b9ff1d64146d" localSheetId="0" hidden="1">#REF!</definedName>
    <definedName name="a1c506532e6674730ab77b9ff1d64146d" localSheetId="3" hidden="1">#REF!</definedName>
    <definedName name="a1c506532e6674730ab77b9ff1d64146d" localSheetId="7" hidden="1">#REF!</definedName>
    <definedName name="a1c506532e6674730ab77b9ff1d64146d" hidden="1">#REF!</definedName>
    <definedName name="a1cafb5f401594492b1ec26f5706b0796" localSheetId="3" hidden="1">#REF!</definedName>
    <definedName name="a1cafb5f401594492b1ec26f5706b0796" localSheetId="7" hidden="1">#REF!</definedName>
    <definedName name="a1cafb5f401594492b1ec26f5706b0796" hidden="1">#REF!</definedName>
    <definedName name="a1e5c654fac3642bca406fa64a110c5c5" localSheetId="3" hidden="1">'[1]Sch 8 Revenues'!#REF!</definedName>
    <definedName name="a1e5c654fac3642bca406fa64a110c5c5" hidden="1">'[1]Sch 8 Revenues'!#REF!</definedName>
    <definedName name="a1ecedfeee2e349b1b0e30e6c89c66ffc" localSheetId="6" hidden="1">#REF!</definedName>
    <definedName name="a1ecedfeee2e349b1b0e30e6c89c66ffc" localSheetId="2" hidden="1">#REF!</definedName>
    <definedName name="a1ecedfeee2e349b1b0e30e6c89c66ffc" localSheetId="0" hidden="1">#REF!</definedName>
    <definedName name="a1ecedfeee2e349b1b0e30e6c89c66ffc" localSheetId="3" hidden="1">#REF!</definedName>
    <definedName name="a1ecedfeee2e349b1b0e30e6c89c66ffc" localSheetId="7" hidden="1">#REF!</definedName>
    <definedName name="a1ecedfeee2e349b1b0e30e6c89c66ffc" hidden="1">#REF!</definedName>
    <definedName name="a1f83619d052141b3b78feeded9062795" localSheetId="0" hidden="1">#REF!</definedName>
    <definedName name="a1f83619d052141b3b78feeded9062795" localSheetId="3" hidden="1">#REF!</definedName>
    <definedName name="a1f83619d052141b3b78feeded9062795" localSheetId="7" hidden="1">#REF!</definedName>
    <definedName name="a1f83619d052141b3b78feeded9062795" hidden="1">#REF!</definedName>
    <definedName name="a2024810ca97e4430a2e69e0fa7107e13" localSheetId="0" hidden="1">#REF!</definedName>
    <definedName name="a2024810ca97e4430a2e69e0fa7107e13" localSheetId="3" hidden="1">#REF!</definedName>
    <definedName name="a2024810ca97e4430a2e69e0fa7107e13" localSheetId="7" hidden="1">#REF!</definedName>
    <definedName name="a2024810ca97e4430a2e69e0fa7107e13" hidden="1">#REF!</definedName>
    <definedName name="a20f8e73dc6ad470bb0d0c4db119a5cb4" localSheetId="0" hidden="1">#REF!</definedName>
    <definedName name="a20f8e73dc6ad470bb0d0c4db119a5cb4" localSheetId="3" hidden="1">#REF!</definedName>
    <definedName name="a20f8e73dc6ad470bb0d0c4db119a5cb4" localSheetId="7" hidden="1">#REF!</definedName>
    <definedName name="a20f8e73dc6ad470bb0d0c4db119a5cb4" hidden="1">#REF!</definedName>
    <definedName name="a2104d275579c411db80f984621d8dd5c" localSheetId="3" hidden="1">'[1]Sch 1 Veh-Mileage-Accident Info'!#REF!</definedName>
    <definedName name="a2104d275579c411db80f984621d8dd5c" hidden="1">'[1]Sch 1 Veh-Mileage-Accident Info'!#REF!</definedName>
    <definedName name="a212727b5ede74d72bc79e949e92b75b8" localSheetId="6" hidden="1">#REF!</definedName>
    <definedName name="a212727b5ede74d72bc79e949e92b75b8" localSheetId="2" hidden="1">#REF!</definedName>
    <definedName name="a212727b5ede74d72bc79e949e92b75b8" localSheetId="0" hidden="1">#REF!</definedName>
    <definedName name="a212727b5ede74d72bc79e949e92b75b8" localSheetId="3" hidden="1">#REF!</definedName>
    <definedName name="a212727b5ede74d72bc79e949e92b75b8" localSheetId="7" hidden="1">#REF!</definedName>
    <definedName name="a212727b5ede74d72bc79e949e92b75b8" hidden="1">#REF!</definedName>
    <definedName name="a21ae2461758d4db5ae3b3023d933c292" localSheetId="6" hidden="1">'[1]Sch 1 Veh-Mileage-Accident Info'!#REF!</definedName>
    <definedName name="a21ae2461758d4db5ae3b3023d933c292" localSheetId="2" hidden="1">'[1]Sch 1 Veh-Mileage-Accident Info'!#REF!</definedName>
    <definedName name="a21ae2461758d4db5ae3b3023d933c292" localSheetId="3" hidden="1">'[1]Sch 1 Veh-Mileage-Accident Info'!#REF!</definedName>
    <definedName name="a21ae2461758d4db5ae3b3023d933c292" hidden="1">'[1]Sch 1 Veh-Mileage-Accident Info'!#REF!</definedName>
    <definedName name="a21aef10f77a44986a9881fd3f80f591d" localSheetId="0" hidden="1">#REF!</definedName>
    <definedName name="a21aef10f77a44986a9881fd3f80f591d" localSheetId="3" hidden="1">#REF!</definedName>
    <definedName name="a21aef10f77a44986a9881fd3f80f591d" localSheetId="7" hidden="1">#REF!</definedName>
    <definedName name="a21aef10f77a44986a9881fd3f80f591d" hidden="1">#REF!</definedName>
    <definedName name="a21b60359a7f64481b0931afa04099531" localSheetId="3" hidden="1">'[1]Sch 5 Operating Property'!#REF!</definedName>
    <definedName name="a21b60359a7f64481b0931afa04099531" hidden="1">'[1]Sch 5 Operating Property'!#REF!</definedName>
    <definedName name="a224f073e6b0d417fa476af2233d7901d" localSheetId="6" hidden="1">#REF!</definedName>
    <definedName name="a224f073e6b0d417fa476af2233d7901d" localSheetId="2" hidden="1">#REF!</definedName>
    <definedName name="a224f073e6b0d417fa476af2233d7901d" localSheetId="0" hidden="1">#REF!</definedName>
    <definedName name="a224f073e6b0d417fa476af2233d7901d" localSheetId="3" hidden="1">#REF!</definedName>
    <definedName name="a224f073e6b0d417fa476af2233d7901d" localSheetId="7" hidden="1">#REF!</definedName>
    <definedName name="a224f073e6b0d417fa476af2233d7901d" hidden="1">#REF!</definedName>
    <definedName name="a22bfaa215f3f4112b0577680376af6eb" localSheetId="6" hidden="1">'[1]Sch 11 Reg Recycle Program'!#REF!</definedName>
    <definedName name="a22bfaa215f3f4112b0577680376af6eb" localSheetId="2" hidden="1">'[1]Sch 11 Reg Recycle Program'!#REF!</definedName>
    <definedName name="a22bfaa215f3f4112b0577680376af6eb" localSheetId="3" hidden="1">'[1]Sch 11 Reg Recycle Program'!#REF!</definedName>
    <definedName name="a22bfaa215f3f4112b0577680376af6eb" hidden="1">'[1]Sch 11 Reg Recycle Program'!#REF!</definedName>
    <definedName name="a22ec5d1d753947e4bd9a39a6474eec98" localSheetId="0" hidden="1">#REF!</definedName>
    <definedName name="a22ec5d1d753947e4bd9a39a6474eec98" localSheetId="3" hidden="1">#REF!</definedName>
    <definedName name="a22ec5d1d753947e4bd9a39a6474eec98" localSheetId="7" hidden="1">#REF!</definedName>
    <definedName name="a22ec5d1d753947e4bd9a39a6474eec98" hidden="1">#REF!</definedName>
    <definedName name="a232d21f9c93e49229b6ee991edbaf114" localSheetId="0" hidden="1">#REF!</definedName>
    <definedName name="a232d21f9c93e49229b6ee991edbaf114" localSheetId="3" hidden="1">#REF!</definedName>
    <definedName name="a232d21f9c93e49229b6ee991edbaf114" localSheetId="7" hidden="1">#REF!</definedName>
    <definedName name="a232d21f9c93e49229b6ee991edbaf114" hidden="1">#REF!</definedName>
    <definedName name="a2341b9ff137c4681a5a0a4f73faa938b" localSheetId="0" hidden="1">#REF!</definedName>
    <definedName name="a2341b9ff137c4681a5a0a4f73faa938b" localSheetId="3" hidden="1">#REF!</definedName>
    <definedName name="a2341b9ff137c4681a5a0a4f73faa938b" localSheetId="7" hidden="1">#REF!</definedName>
    <definedName name="a2341b9ff137c4681a5a0a4f73faa938b" hidden="1">#REF!</definedName>
    <definedName name="a2344ab2eb10e4a478f26f58fa73e9620" localSheetId="0" hidden="1">#REF!</definedName>
    <definedName name="a2344ab2eb10e4a478f26f58fa73e9620" localSheetId="3" hidden="1">#REF!</definedName>
    <definedName name="a2344ab2eb10e4a478f26f58fa73e9620" localSheetId="7" hidden="1">#REF!</definedName>
    <definedName name="a2344ab2eb10e4a478f26f58fa73e9620" hidden="1">#REF!</definedName>
    <definedName name="a2361bb7050b84cd18c8388dad7e13599" localSheetId="0" hidden="1">#REF!</definedName>
    <definedName name="a2361bb7050b84cd18c8388dad7e13599" localSheetId="3" hidden="1">#REF!</definedName>
    <definedName name="a2361bb7050b84cd18c8388dad7e13599" localSheetId="7" hidden="1">#REF!</definedName>
    <definedName name="a2361bb7050b84cd18c8388dad7e13599" hidden="1">#REF!</definedName>
    <definedName name="a23c67a2f5791493e82f340fb4d8e0513" localSheetId="0" hidden="1">#REF!</definedName>
    <definedName name="a23c67a2f5791493e82f340fb4d8e0513" localSheetId="3" hidden="1">#REF!</definedName>
    <definedName name="a23c67a2f5791493e82f340fb4d8e0513" localSheetId="7" hidden="1">#REF!</definedName>
    <definedName name="a23c67a2f5791493e82f340fb4d8e0513" hidden="1">#REF!</definedName>
    <definedName name="a23fbf178bb2749fcafcbf0a14d8bb9a8" localSheetId="0" hidden="1">#REF!</definedName>
    <definedName name="a23fbf178bb2749fcafcbf0a14d8bb9a8" localSheetId="3" hidden="1">#REF!</definedName>
    <definedName name="a23fbf178bb2749fcafcbf0a14d8bb9a8" localSheetId="7" hidden="1">#REF!</definedName>
    <definedName name="a23fbf178bb2749fcafcbf0a14d8bb9a8" hidden="1">#REF!</definedName>
    <definedName name="a2451dbc1ca7d4688a612d4db49ab26ad" localSheetId="6" hidden="1">'[3]Schedule 1'!#REF!</definedName>
    <definedName name="a2451dbc1ca7d4688a612d4db49ab26ad" localSheetId="2" hidden="1">'[3]Schedule 1'!#REF!</definedName>
    <definedName name="a2451dbc1ca7d4688a612d4db49ab26ad" localSheetId="0" hidden="1">'[4]Schedule 1'!#REF!</definedName>
    <definedName name="a2451dbc1ca7d4688a612d4db49ab26ad" localSheetId="3" hidden="1">'[3]Schedule 1'!#REF!</definedName>
    <definedName name="a2451dbc1ca7d4688a612d4db49ab26ad" localSheetId="1" hidden="1">'[3]Schedule 1'!#REF!</definedName>
    <definedName name="a2451dbc1ca7d4688a612d4db49ab26ad" localSheetId="7" hidden="1">'[5]Schedule 1'!#REF!</definedName>
    <definedName name="a2451dbc1ca7d4688a612d4db49ab26ad" hidden="1">'[4]Schedule 1'!#REF!</definedName>
    <definedName name="a247d23fd419e476eaf4416a2b7e34454" localSheetId="2" hidden="1">#REF!</definedName>
    <definedName name="a247d23fd419e476eaf4416a2b7e34454" localSheetId="3" hidden="1">#REF!</definedName>
    <definedName name="a247d23fd419e476eaf4416a2b7e34454" localSheetId="1" hidden="1">#REF!</definedName>
    <definedName name="a247d23fd419e476eaf4416a2b7e34454" localSheetId="7" hidden="1">#REF!</definedName>
    <definedName name="a247d23fd419e476eaf4416a2b7e34454" hidden="1">#REF!</definedName>
    <definedName name="a249c8104ad394ae39ca047fa7353534f" localSheetId="0" hidden="1">#REF!</definedName>
    <definedName name="a249c8104ad394ae39ca047fa7353534f" localSheetId="3" hidden="1">#REF!</definedName>
    <definedName name="a249c8104ad394ae39ca047fa7353534f" localSheetId="1" hidden="1">#REF!</definedName>
    <definedName name="a249c8104ad394ae39ca047fa7353534f" localSheetId="7" hidden="1">#REF!</definedName>
    <definedName name="a249c8104ad394ae39ca047fa7353534f" hidden="1">#REF!</definedName>
    <definedName name="a24f9b1c90a8b4b97abb80f530d663082" localSheetId="0" hidden="1">#REF!</definedName>
    <definedName name="a24f9b1c90a8b4b97abb80f530d663082" localSheetId="3" hidden="1">#REF!</definedName>
    <definedName name="a24f9b1c90a8b4b97abb80f530d663082" localSheetId="7" hidden="1">#REF!</definedName>
    <definedName name="a24f9b1c90a8b4b97abb80f530d663082" hidden="1">#REF!</definedName>
    <definedName name="a2507eee3604f43d091eeb799e05006a2" localSheetId="2" hidden="1">#REF!</definedName>
    <definedName name="a2507eee3604f43d091eeb799e05006a2" localSheetId="3" hidden="1">#REF!</definedName>
    <definedName name="a2507eee3604f43d091eeb799e05006a2" localSheetId="1" hidden="1">#REF!</definedName>
    <definedName name="a2507eee3604f43d091eeb799e05006a2" localSheetId="7" hidden="1">#REF!</definedName>
    <definedName name="a2507eee3604f43d091eeb799e05006a2" hidden="1">#REF!</definedName>
    <definedName name="a255ee4a0d9174803a3fbeed838f3ee27" localSheetId="0" hidden="1">#REF!</definedName>
    <definedName name="a255ee4a0d9174803a3fbeed838f3ee27" localSheetId="3" hidden="1">#REF!</definedName>
    <definedName name="a255ee4a0d9174803a3fbeed838f3ee27" localSheetId="1" hidden="1">#REF!</definedName>
    <definedName name="a255ee4a0d9174803a3fbeed838f3ee27" localSheetId="7" hidden="1">#REF!</definedName>
    <definedName name="a255ee4a0d9174803a3fbeed838f3ee27" hidden="1">#REF!</definedName>
    <definedName name="a256ab0c3d26f41638e44811d7ba0f68e" localSheetId="0" hidden="1">#REF!</definedName>
    <definedName name="a256ab0c3d26f41638e44811d7ba0f68e" localSheetId="3" hidden="1">#REF!</definedName>
    <definedName name="a256ab0c3d26f41638e44811d7ba0f68e" localSheetId="7" hidden="1">#REF!</definedName>
    <definedName name="a256ab0c3d26f41638e44811d7ba0f68e" hidden="1">#REF!</definedName>
    <definedName name="a257978022d154d89aa7a8cc2cfc18826" localSheetId="3" hidden="1">'[1]Sch 11 Reg Recycle Program'!#REF!</definedName>
    <definedName name="a257978022d154d89aa7a8cc2cfc18826" hidden="1">'[1]Sch 11 Reg Recycle Program'!#REF!</definedName>
    <definedName name="a258022789c964fdd843c18af01a27420" localSheetId="6" hidden="1">#REF!</definedName>
    <definedName name="a258022789c964fdd843c18af01a27420" localSheetId="2" hidden="1">#REF!</definedName>
    <definedName name="a258022789c964fdd843c18af01a27420" localSheetId="3" hidden="1">#REF!</definedName>
    <definedName name="a258022789c964fdd843c18af01a27420" localSheetId="1" hidden="1">#REF!</definedName>
    <definedName name="a258022789c964fdd843c18af01a27420" localSheetId="7" hidden="1">#REF!</definedName>
    <definedName name="a258022789c964fdd843c18af01a27420" hidden="1">#REF!</definedName>
    <definedName name="a2596939ec093472cbe0df21458c2b982" localSheetId="0" hidden="1">#REF!</definedName>
    <definedName name="a2596939ec093472cbe0df21458c2b982" localSheetId="3" hidden="1">#REF!</definedName>
    <definedName name="a2596939ec093472cbe0df21458c2b982" localSheetId="1" hidden="1">#REF!</definedName>
    <definedName name="a2596939ec093472cbe0df21458c2b982" localSheetId="7" hidden="1">#REF!</definedName>
    <definedName name="a2596939ec093472cbe0df21458c2b982" hidden="1">#REF!</definedName>
    <definedName name="a25f8f8fdd2214c9198884b8966aa74ba" localSheetId="0" hidden="1">#REF!</definedName>
    <definedName name="a25f8f8fdd2214c9198884b8966aa74ba" localSheetId="3" hidden="1">#REF!</definedName>
    <definedName name="a25f8f8fdd2214c9198884b8966aa74ba" localSheetId="7" hidden="1">#REF!</definedName>
    <definedName name="a25f8f8fdd2214c9198884b8966aa74ba" hidden="1">#REF!</definedName>
    <definedName name="a25fabaabfdd041c3a19075ff3eaaef87" localSheetId="3" hidden="1">'[1]Sch 13 Garbage Disposal Fees'!#REF!</definedName>
    <definedName name="a25fabaabfdd041c3a19075ff3eaaef87" hidden="1">'[1]Sch 13 Garbage Disposal Fees'!#REF!</definedName>
    <definedName name="a26154ce5939b4a2ba8cff402367d153f" localSheetId="6" hidden="1">#REF!</definedName>
    <definedName name="a26154ce5939b4a2ba8cff402367d153f" localSheetId="2" hidden="1">#REF!</definedName>
    <definedName name="a26154ce5939b4a2ba8cff402367d153f" localSheetId="0" hidden="1">#REF!</definedName>
    <definedName name="a26154ce5939b4a2ba8cff402367d153f" localSheetId="3" hidden="1">#REF!</definedName>
    <definedName name="a26154ce5939b4a2ba8cff402367d153f" localSheetId="7" hidden="1">#REF!</definedName>
    <definedName name="a26154ce5939b4a2ba8cff402367d153f" hidden="1">#REF!</definedName>
    <definedName name="a26bda25e0f8a450d9e27a96b5aba931b" localSheetId="6" hidden="1">'[1]Sch 5 Operating Property'!#REF!</definedName>
    <definedName name="a26bda25e0f8a450d9e27a96b5aba931b" localSheetId="2" hidden="1">'[1]Sch 5 Operating Property'!#REF!</definedName>
    <definedName name="a26bda25e0f8a450d9e27a96b5aba931b" localSheetId="3" hidden="1">'[1]Sch 5 Operating Property'!#REF!</definedName>
    <definedName name="a26bda25e0f8a450d9e27a96b5aba931b" hidden="1">'[1]Sch 5 Operating Property'!#REF!</definedName>
    <definedName name="a26d1610cfc2b410c857bbe45ada13cae" localSheetId="0" hidden="1">#REF!</definedName>
    <definedName name="a26d1610cfc2b410c857bbe45ada13cae" localSheetId="3" hidden="1">#REF!</definedName>
    <definedName name="a26d1610cfc2b410c857bbe45ada13cae" localSheetId="7" hidden="1">#REF!</definedName>
    <definedName name="a26d1610cfc2b410c857bbe45ada13cae" hidden="1">#REF!</definedName>
    <definedName name="a27030afbba714de9b6d1f0c57c848f59" localSheetId="0" hidden="1">#REF!</definedName>
    <definedName name="a27030afbba714de9b6d1f0c57c848f59" localSheetId="3" hidden="1">#REF!</definedName>
    <definedName name="a27030afbba714de9b6d1f0c57c848f59" localSheetId="7" hidden="1">#REF!</definedName>
    <definedName name="a27030afbba714de9b6d1f0c57c848f59" hidden="1">#REF!</definedName>
    <definedName name="a27397a378d1d4d03bb010076f305037e" localSheetId="0" hidden="1">#REF!</definedName>
    <definedName name="a27397a378d1d4d03bb010076f305037e" localSheetId="3" hidden="1">#REF!</definedName>
    <definedName name="a27397a378d1d4d03bb010076f305037e" localSheetId="7" hidden="1">#REF!</definedName>
    <definedName name="a27397a378d1d4d03bb010076f305037e" hidden="1">#REF!</definedName>
    <definedName name="a273a0b37965446f69b4bdcd3b3007c64" localSheetId="0" hidden="1">#REF!</definedName>
    <definedName name="a273a0b37965446f69b4bdcd3b3007c64" localSheetId="3" hidden="1">#REF!</definedName>
    <definedName name="a273a0b37965446f69b4bdcd3b3007c64" localSheetId="7" hidden="1">#REF!</definedName>
    <definedName name="a273a0b37965446f69b4bdcd3b3007c64" hidden="1">#REF!</definedName>
    <definedName name="a273a783486aa4553b43246372434e4dc" localSheetId="3" hidden="1">#REF!</definedName>
    <definedName name="a273a783486aa4553b43246372434e4dc" localSheetId="7" hidden="1">#REF!</definedName>
    <definedName name="a273a783486aa4553b43246372434e4dc" hidden="1">#REF!</definedName>
    <definedName name="a274fb019087740bebb0bdac5668e3095" localSheetId="3" hidden="1">'[1]Sch 8 Revenues'!#REF!</definedName>
    <definedName name="a274fb019087740bebb0bdac5668e3095" hidden="1">'[1]Sch 8 Revenues'!#REF!</definedName>
    <definedName name="a2760dfa823e34b95b8eef35aa07e9e43" localSheetId="6" hidden="1">#REF!</definedName>
    <definedName name="a2760dfa823e34b95b8eef35aa07e9e43" localSheetId="2" hidden="1">#REF!</definedName>
    <definedName name="a2760dfa823e34b95b8eef35aa07e9e43" localSheetId="0" hidden="1">#REF!</definedName>
    <definedName name="a2760dfa823e34b95b8eef35aa07e9e43" localSheetId="3" hidden="1">#REF!</definedName>
    <definedName name="a2760dfa823e34b95b8eef35aa07e9e43" localSheetId="7" hidden="1">#REF!</definedName>
    <definedName name="a2760dfa823e34b95b8eef35aa07e9e43" hidden="1">#REF!</definedName>
    <definedName name="a2764ddb0095544f19db2b7127c97843e" localSheetId="0" hidden="1">#REF!</definedName>
    <definedName name="a2764ddb0095544f19db2b7127c97843e" localSheetId="3" hidden="1">#REF!</definedName>
    <definedName name="a2764ddb0095544f19db2b7127c97843e" localSheetId="7" hidden="1">#REF!</definedName>
    <definedName name="a2764ddb0095544f19db2b7127c97843e" hidden="1">#REF!</definedName>
    <definedName name="a2822949b6ce9496bb9065a4ef95a5b95" localSheetId="0" hidden="1">#REF!</definedName>
    <definedName name="a2822949b6ce9496bb9065a4ef95a5b95" localSheetId="3" hidden="1">#REF!</definedName>
    <definedName name="a2822949b6ce9496bb9065a4ef95a5b95" localSheetId="7" hidden="1">#REF!</definedName>
    <definedName name="a2822949b6ce9496bb9065a4ef95a5b95" hidden="1">#REF!</definedName>
    <definedName name="a28a9653c03464dbfb12f51f27eb71aac" localSheetId="6" hidden="1">'[2]Schedule 6'!#REF!</definedName>
    <definedName name="a28a9653c03464dbfb12f51f27eb71aac" localSheetId="2" hidden="1">'[2]Schedule 6'!#REF!</definedName>
    <definedName name="a28a9653c03464dbfb12f51f27eb71aac" localSheetId="0" hidden="1">'[4]Schedule 6'!#REF!</definedName>
    <definedName name="a28a9653c03464dbfb12f51f27eb71aac" localSheetId="3" hidden="1">'[2]Schedule 6'!#REF!</definedName>
    <definedName name="a28a9653c03464dbfb12f51f27eb71aac" localSheetId="1" hidden="1">'[2]Schedule 6'!#REF!</definedName>
    <definedName name="a28a9653c03464dbfb12f51f27eb71aac" localSheetId="7" hidden="1">'[4]Schedule 6'!#REF!</definedName>
    <definedName name="a28a9653c03464dbfb12f51f27eb71aac" hidden="1">'[4]Schedule 6'!#REF!</definedName>
    <definedName name="a28d0f7e12a57430ea10907afd224d3a5" localSheetId="0" hidden="1">#REF!</definedName>
    <definedName name="a28d0f7e12a57430ea10907afd224d3a5" localSheetId="3" hidden="1">#REF!</definedName>
    <definedName name="a28d0f7e12a57430ea10907afd224d3a5" localSheetId="1" hidden="1">#REF!</definedName>
    <definedName name="a28d0f7e12a57430ea10907afd224d3a5" localSheetId="7" hidden="1">#REF!</definedName>
    <definedName name="a28d0f7e12a57430ea10907afd224d3a5" hidden="1">#REF!</definedName>
    <definedName name="a290c487571014a8689d13d66734915d9" localSheetId="3" hidden="1">'[1]Sch 8 Revenues'!#REF!</definedName>
    <definedName name="a290c487571014a8689d13d66734915d9" hidden="1">'[1]Sch 8 Revenues'!#REF!</definedName>
    <definedName name="a2910c95819fa4d9286fe6ffb26a76348" localSheetId="6" hidden="1">#REF!</definedName>
    <definedName name="a2910c95819fa4d9286fe6ffb26a76348" localSheetId="2" hidden="1">#REF!</definedName>
    <definedName name="a2910c95819fa4d9286fe6ffb26a76348" localSheetId="3" hidden="1">#REF!</definedName>
    <definedName name="a2910c95819fa4d9286fe6ffb26a76348" localSheetId="1" hidden="1">#REF!</definedName>
    <definedName name="a2910c95819fa4d9286fe6ffb26a76348" localSheetId="7" hidden="1">#REF!</definedName>
    <definedName name="a2910c95819fa4d9286fe6ffb26a76348" hidden="1">#REF!</definedName>
    <definedName name="a291e4589c2154512910460ff040c6a39" localSheetId="0" hidden="1">#REF!</definedName>
    <definedName name="a291e4589c2154512910460ff040c6a39" localSheetId="3" hidden="1">#REF!</definedName>
    <definedName name="a291e4589c2154512910460ff040c6a39" localSheetId="1" hidden="1">#REF!</definedName>
    <definedName name="a291e4589c2154512910460ff040c6a39" localSheetId="7" hidden="1">#REF!</definedName>
    <definedName name="a291e4589c2154512910460ff040c6a39" hidden="1">#REF!</definedName>
    <definedName name="a2944e4ed0a68422e947ca4407bea3b7e" localSheetId="0" hidden="1">#REF!</definedName>
    <definedName name="a2944e4ed0a68422e947ca4407bea3b7e" localSheetId="3" hidden="1">#REF!</definedName>
    <definedName name="a2944e4ed0a68422e947ca4407bea3b7e" localSheetId="7" hidden="1">#REF!</definedName>
    <definedName name="a2944e4ed0a68422e947ca4407bea3b7e" hidden="1">#REF!</definedName>
    <definedName name="a29afe71f0f6949558b262b8826ee7ddd" localSheetId="0" hidden="1">#REF!</definedName>
    <definedName name="a29afe71f0f6949558b262b8826ee7ddd" localSheetId="3" hidden="1">#REF!</definedName>
    <definedName name="a29afe71f0f6949558b262b8826ee7ddd" localSheetId="7" hidden="1">#REF!</definedName>
    <definedName name="a29afe71f0f6949558b262b8826ee7ddd" hidden="1">#REF!</definedName>
    <definedName name="a29fa6ef8e171453d89ae80690aa2ff03" localSheetId="0" hidden="1">#REF!</definedName>
    <definedName name="a29fa6ef8e171453d89ae80690aa2ff03" localSheetId="3" hidden="1">#REF!</definedName>
    <definedName name="a29fa6ef8e171453d89ae80690aa2ff03" localSheetId="7" hidden="1">#REF!</definedName>
    <definedName name="a29fa6ef8e171453d89ae80690aa2ff03" hidden="1">#REF!</definedName>
    <definedName name="a2b148dc59eeb4b50a7555001054413a4" localSheetId="0" hidden="1">#REF!</definedName>
    <definedName name="a2b148dc59eeb4b50a7555001054413a4" localSheetId="3" hidden="1">#REF!</definedName>
    <definedName name="a2b148dc59eeb4b50a7555001054413a4" localSheetId="7" hidden="1">#REF!</definedName>
    <definedName name="a2b148dc59eeb4b50a7555001054413a4" hidden="1">#REF!</definedName>
    <definedName name="a2b95f564a847461d95fedffa79b3244e" localSheetId="0" hidden="1">#REF!</definedName>
    <definedName name="a2b95f564a847461d95fedffa79b3244e" localSheetId="3" hidden="1">#REF!</definedName>
    <definedName name="a2b95f564a847461d95fedffa79b3244e" localSheetId="7" hidden="1">#REF!</definedName>
    <definedName name="a2b95f564a847461d95fedffa79b3244e" hidden="1">#REF!</definedName>
    <definedName name="a2ba129ab74e04dd2bece3fed32d07c56" localSheetId="3" hidden="1">'[1]Sch 8 Revenues'!#REF!</definedName>
    <definedName name="a2ba129ab74e04dd2bece3fed32d07c56" hidden="1">'[1]Sch 8 Revenues'!#REF!</definedName>
    <definedName name="a2c1f4c4f17744b7db626126620833b9a" localSheetId="6" hidden="1">#REF!</definedName>
    <definedName name="a2c1f4c4f17744b7db626126620833b9a" localSheetId="2" hidden="1">#REF!</definedName>
    <definedName name="a2c1f4c4f17744b7db626126620833b9a" localSheetId="0" hidden="1">#REF!</definedName>
    <definedName name="a2c1f4c4f17744b7db626126620833b9a" localSheetId="3" hidden="1">#REF!</definedName>
    <definedName name="a2c1f4c4f17744b7db626126620833b9a" localSheetId="7" hidden="1">#REF!</definedName>
    <definedName name="a2c1f4c4f17744b7db626126620833b9a" hidden="1">#REF!</definedName>
    <definedName name="a2c812846cb1e4ef79c62d83036f95a3e" localSheetId="6" hidden="1">'[1]Sch 8 Revenues'!#REF!</definedName>
    <definedName name="a2c812846cb1e4ef79c62d83036f95a3e" localSheetId="2" hidden="1">'[1]Sch 8 Revenues'!#REF!</definedName>
    <definedName name="a2c812846cb1e4ef79c62d83036f95a3e" hidden="1">'[1]Sch 8 Revenues'!#REF!</definedName>
    <definedName name="a2cd0194150a540e4a16c556c565345e4" localSheetId="6" hidden="1">#REF!</definedName>
    <definedName name="a2cd0194150a540e4a16c556c565345e4" localSheetId="2" hidden="1">#REF!</definedName>
    <definedName name="a2cd0194150a540e4a16c556c565345e4" localSheetId="0" hidden="1">#REF!</definedName>
    <definedName name="a2cd0194150a540e4a16c556c565345e4" localSheetId="3" hidden="1">#REF!</definedName>
    <definedName name="a2cd0194150a540e4a16c556c565345e4" localSheetId="7" hidden="1">#REF!</definedName>
    <definedName name="a2cd0194150a540e4a16c556c565345e4" hidden="1">#REF!</definedName>
    <definedName name="a2cf8a07709ff49099c1a76ca723eb75b" localSheetId="6" hidden="1">'[1]Sch 8 Revenues'!#REF!</definedName>
    <definedName name="a2cf8a07709ff49099c1a76ca723eb75b" localSheetId="2" hidden="1">'[1]Sch 8 Revenues'!#REF!</definedName>
    <definedName name="a2cf8a07709ff49099c1a76ca723eb75b" localSheetId="3" hidden="1">'[1]Sch 8 Revenues'!#REF!</definedName>
    <definedName name="a2cf8a07709ff49099c1a76ca723eb75b" hidden="1">'[1]Sch 8 Revenues'!#REF!</definedName>
    <definedName name="a2da59689155c48b69e2fcd9f7fa2f8ba" localSheetId="0" hidden="1">#REF!</definedName>
    <definedName name="a2da59689155c48b69e2fcd9f7fa2f8ba" localSheetId="3" hidden="1">#REF!</definedName>
    <definedName name="a2da59689155c48b69e2fcd9f7fa2f8ba" localSheetId="7" hidden="1">#REF!</definedName>
    <definedName name="a2da59689155c48b69e2fcd9f7fa2f8ba" hidden="1">#REF!</definedName>
    <definedName name="a2df606aa94564b7a90b0c47a7b26154a" localSheetId="0" hidden="1">#REF!</definedName>
    <definedName name="a2df606aa94564b7a90b0c47a7b26154a" localSheetId="3" hidden="1">#REF!</definedName>
    <definedName name="a2df606aa94564b7a90b0c47a7b26154a" localSheetId="7" hidden="1">#REF!</definedName>
    <definedName name="a2df606aa94564b7a90b0c47a7b26154a" hidden="1">#REF!</definedName>
    <definedName name="a2e5f9760f4184ac2987db1f30fa1578b" localSheetId="0" hidden="1">#REF!</definedName>
    <definedName name="a2e5f9760f4184ac2987db1f30fa1578b" localSheetId="3" hidden="1">#REF!</definedName>
    <definedName name="a2e5f9760f4184ac2987db1f30fa1578b" localSheetId="7" hidden="1">#REF!</definedName>
    <definedName name="a2e5f9760f4184ac2987db1f30fa1578b" hidden="1">#REF!</definedName>
    <definedName name="a2e77bb6b59154e08b7a744f106f203f8" localSheetId="0" hidden="1">#REF!</definedName>
    <definedName name="a2e77bb6b59154e08b7a744f106f203f8" localSheetId="3" hidden="1">#REF!</definedName>
    <definedName name="a2e77bb6b59154e08b7a744f106f203f8" localSheetId="7" hidden="1">#REF!</definedName>
    <definedName name="a2e77bb6b59154e08b7a744f106f203f8" hidden="1">#REF!</definedName>
    <definedName name="a2e9e6e4434e043ee96e9d3a0d43cd689" localSheetId="0" hidden="1">#REF!</definedName>
    <definedName name="a2e9e6e4434e043ee96e9d3a0d43cd689" localSheetId="3" hidden="1">#REF!</definedName>
    <definedName name="a2e9e6e4434e043ee96e9d3a0d43cd689" localSheetId="7" hidden="1">#REF!</definedName>
    <definedName name="a2e9e6e4434e043ee96e9d3a0d43cd689" hidden="1">#REF!</definedName>
    <definedName name="a2ea25c774478496a85e2086652374e47" localSheetId="0" hidden="1">#REF!</definedName>
    <definedName name="a2ea25c774478496a85e2086652374e47" localSheetId="3" hidden="1">#REF!</definedName>
    <definedName name="a2ea25c774478496a85e2086652374e47" localSheetId="7" hidden="1">#REF!</definedName>
    <definedName name="a2ea25c774478496a85e2086652374e47" hidden="1">#REF!</definedName>
    <definedName name="a2f6e6335bc074e7c9f125ccb17a06f7a" localSheetId="0" hidden="1">#REF!</definedName>
    <definedName name="a2f6e6335bc074e7c9f125ccb17a06f7a" localSheetId="3" hidden="1">#REF!</definedName>
    <definedName name="a2f6e6335bc074e7c9f125ccb17a06f7a" localSheetId="7" hidden="1">#REF!</definedName>
    <definedName name="a2f6e6335bc074e7c9f125ccb17a06f7a" hidden="1">#REF!</definedName>
    <definedName name="a301492a0f1fe44a290f9211a01c3dfed" localSheetId="3" hidden="1">'[1]Sch 8 Revenues'!#REF!</definedName>
    <definedName name="a301492a0f1fe44a290f9211a01c3dfed" hidden="1">'[1]Sch 8 Revenues'!#REF!</definedName>
    <definedName name="a305ef791f2794e04a23261dafc0c314c" localSheetId="6" hidden="1">#REF!</definedName>
    <definedName name="a305ef791f2794e04a23261dafc0c314c" localSheetId="2" hidden="1">#REF!</definedName>
    <definedName name="a305ef791f2794e04a23261dafc0c314c" localSheetId="0" hidden="1">#REF!</definedName>
    <definedName name="a305ef791f2794e04a23261dafc0c314c" localSheetId="3" hidden="1">#REF!</definedName>
    <definedName name="a305ef791f2794e04a23261dafc0c314c" localSheetId="7" hidden="1">#REF!</definedName>
    <definedName name="a305ef791f2794e04a23261dafc0c314c" hidden="1">#REF!</definedName>
    <definedName name="a30c14a5348c74293b3d1c4f03503a16d" localSheetId="0" hidden="1">#REF!</definedName>
    <definedName name="a30c14a5348c74293b3d1c4f03503a16d" localSheetId="3" hidden="1">#REF!</definedName>
    <definedName name="a30c14a5348c74293b3d1c4f03503a16d" localSheetId="7" hidden="1">#REF!</definedName>
    <definedName name="a30c14a5348c74293b3d1c4f03503a16d" hidden="1">#REF!</definedName>
    <definedName name="a30d2f34a0f68460f93d7a5dcfdacbf46" localSheetId="0" hidden="1">#REF!</definedName>
    <definedName name="a30d2f34a0f68460f93d7a5dcfdacbf46" localSheetId="3" hidden="1">#REF!</definedName>
    <definedName name="a30d2f34a0f68460f93d7a5dcfdacbf46" localSheetId="7" hidden="1">#REF!</definedName>
    <definedName name="a30d2f34a0f68460f93d7a5dcfdacbf46" hidden="1">#REF!</definedName>
    <definedName name="a31214b7b4caa4be28ce6c73913300eec" localSheetId="0" hidden="1">#REF!</definedName>
    <definedName name="a31214b7b4caa4be28ce6c73913300eec" localSheetId="3" hidden="1">#REF!</definedName>
    <definedName name="a31214b7b4caa4be28ce6c73913300eec" localSheetId="7" hidden="1">#REF!</definedName>
    <definedName name="a31214b7b4caa4be28ce6c73913300eec" hidden="1">#REF!</definedName>
    <definedName name="a31845c5cdf3a46a891afb684d1f61bd0" localSheetId="0" hidden="1">#REF!</definedName>
    <definedName name="a31845c5cdf3a46a891afb684d1f61bd0" localSheetId="3" hidden="1">#REF!</definedName>
    <definedName name="a31845c5cdf3a46a891afb684d1f61bd0" localSheetId="7" hidden="1">#REF!</definedName>
    <definedName name="a31845c5cdf3a46a891afb684d1f61bd0" hidden="1">#REF!</definedName>
    <definedName name="a32106c9799e549059bd71fc3944d59ee" localSheetId="0" hidden="1">#REF!</definedName>
    <definedName name="a32106c9799e549059bd71fc3944d59ee" localSheetId="3" hidden="1">#REF!</definedName>
    <definedName name="a32106c9799e549059bd71fc3944d59ee" localSheetId="7" hidden="1">#REF!</definedName>
    <definedName name="a32106c9799e549059bd71fc3944d59ee" hidden="1">#REF!</definedName>
    <definedName name="a322d1dfbf9a341c9ba751b10b3cf3dc3" localSheetId="0" hidden="1">#REF!</definedName>
    <definedName name="a322d1dfbf9a341c9ba751b10b3cf3dc3" localSheetId="3" hidden="1">#REF!</definedName>
    <definedName name="a322d1dfbf9a341c9ba751b10b3cf3dc3" localSheetId="7" hidden="1">#REF!</definedName>
    <definedName name="a322d1dfbf9a341c9ba751b10b3cf3dc3" hidden="1">#REF!</definedName>
    <definedName name="a3283c35149d04132984360b04e086db3" localSheetId="3" hidden="1">'[1]Sch 8 Revenues'!#REF!</definedName>
    <definedName name="a3283c35149d04132984360b04e086db3" hidden="1">'[1]Sch 8 Revenues'!#REF!</definedName>
    <definedName name="a328deda8bc714495a7e4b4a218848dc4" localSheetId="0" hidden="1">#REF!</definedName>
    <definedName name="a328deda8bc714495a7e4b4a218848dc4" localSheetId="3" hidden="1">#REF!</definedName>
    <definedName name="a328deda8bc714495a7e4b4a218848dc4" localSheetId="7" hidden="1">#REF!</definedName>
    <definedName name="a328deda8bc714495a7e4b4a218848dc4" hidden="1">#REF!</definedName>
    <definedName name="a32fd4a5e5b6e449db7f8a65bc7b066b2" localSheetId="0" hidden="1">#REF!</definedName>
    <definedName name="a32fd4a5e5b6e449db7f8a65bc7b066b2" localSheetId="3" hidden="1">#REF!</definedName>
    <definedName name="a32fd4a5e5b6e449db7f8a65bc7b066b2" localSheetId="7" hidden="1">#REF!</definedName>
    <definedName name="a32fd4a5e5b6e449db7f8a65bc7b066b2" hidden="1">#REF!</definedName>
    <definedName name="a339ed7fb3f3b431894f83392f98c5049" localSheetId="6" hidden="1">'[3]Schedule 1'!#REF!</definedName>
    <definedName name="a339ed7fb3f3b431894f83392f98c5049" localSheetId="2" hidden="1">'[3]Schedule 1'!#REF!</definedName>
    <definedName name="a339ed7fb3f3b431894f83392f98c5049" localSheetId="0" hidden="1">'[4]Schedule 1'!#REF!</definedName>
    <definedName name="a339ed7fb3f3b431894f83392f98c5049" localSheetId="3" hidden="1">'[3]Schedule 1'!#REF!</definedName>
    <definedName name="a339ed7fb3f3b431894f83392f98c5049" localSheetId="1" hidden="1">'[3]Schedule 1'!#REF!</definedName>
    <definedName name="a339ed7fb3f3b431894f83392f98c5049" localSheetId="7" hidden="1">'[5]Schedule 1'!#REF!</definedName>
    <definedName name="a339ed7fb3f3b431894f83392f98c5049" hidden="1">'[4]Schedule 1'!#REF!</definedName>
    <definedName name="a33cbefdf5933473bb4c9cafc07a98db6" localSheetId="0" hidden="1">#REF!</definedName>
    <definedName name="a33cbefdf5933473bb4c9cafc07a98db6" localSheetId="3" hidden="1">#REF!</definedName>
    <definedName name="a33cbefdf5933473bb4c9cafc07a98db6" localSheetId="1" hidden="1">#REF!</definedName>
    <definedName name="a33cbefdf5933473bb4c9cafc07a98db6" localSheetId="7" hidden="1">#REF!</definedName>
    <definedName name="a33cbefdf5933473bb4c9cafc07a98db6" hidden="1">#REF!</definedName>
    <definedName name="a343f74d705d8400896a33eee8ced7a0b" localSheetId="0" hidden="1">#REF!</definedName>
    <definedName name="a343f74d705d8400896a33eee8ced7a0b" localSheetId="3" hidden="1">#REF!</definedName>
    <definedName name="a343f74d705d8400896a33eee8ced7a0b" localSheetId="7" hidden="1">#REF!</definedName>
    <definedName name="a343f74d705d8400896a33eee8ced7a0b" hidden="1">#REF!</definedName>
    <definedName name="a356e6010c45548808658d8c612e671fd" localSheetId="3" hidden="1">'[1]Sch 8 Revenues'!#REF!</definedName>
    <definedName name="a356e6010c45548808658d8c612e671fd" hidden="1">'[1]Sch 8 Revenues'!#REF!</definedName>
    <definedName name="a358c7c280fd8443e80ed229fa738eaf9" localSheetId="6" hidden="1">'[3]Schedule 1'!#REF!</definedName>
    <definedName name="a358c7c280fd8443e80ed229fa738eaf9" localSheetId="2" hidden="1">'[3]Schedule 1'!#REF!</definedName>
    <definedName name="a358c7c280fd8443e80ed229fa738eaf9" localSheetId="0" hidden="1">'[4]Schedule 1'!#REF!</definedName>
    <definedName name="a358c7c280fd8443e80ed229fa738eaf9" localSheetId="3" hidden="1">'[3]Schedule 1'!#REF!</definedName>
    <definedName name="a358c7c280fd8443e80ed229fa738eaf9" localSheetId="1" hidden="1">'[3]Schedule 1'!#REF!</definedName>
    <definedName name="a358c7c280fd8443e80ed229fa738eaf9" localSheetId="7" hidden="1">'[5]Schedule 1'!#REF!</definedName>
    <definedName name="a358c7c280fd8443e80ed229fa738eaf9" hidden="1">'[4]Schedule 1'!#REF!</definedName>
    <definedName name="a36c5b4bb3ef5410485ce719f77d46b13" localSheetId="0" hidden="1">#REF!</definedName>
    <definedName name="a36c5b4bb3ef5410485ce719f77d46b13" localSheetId="3" hidden="1">#REF!</definedName>
    <definedName name="a36c5b4bb3ef5410485ce719f77d46b13" localSheetId="1" hidden="1">#REF!</definedName>
    <definedName name="a36c5b4bb3ef5410485ce719f77d46b13" localSheetId="7" hidden="1">#REF!</definedName>
    <definedName name="a36c5b4bb3ef5410485ce719f77d46b13" hidden="1">#REF!</definedName>
    <definedName name="a3764e3b2dc2c43ddb2f2b7e7ee7434d2" localSheetId="0" hidden="1">#REF!</definedName>
    <definedName name="a3764e3b2dc2c43ddb2f2b7e7ee7434d2" localSheetId="3" hidden="1">#REF!</definedName>
    <definedName name="a3764e3b2dc2c43ddb2f2b7e7ee7434d2" localSheetId="7" hidden="1">#REF!</definedName>
    <definedName name="a3764e3b2dc2c43ddb2f2b7e7ee7434d2" hidden="1">#REF!</definedName>
    <definedName name="a377a3b6c0dba4450a6b8d8aecd9b8c83" localSheetId="3" hidden="1">'[1]Sch 1 Veh-Mileage-Accident Info'!#REF!</definedName>
    <definedName name="a377a3b6c0dba4450a6b8d8aecd9b8c83" hidden="1">'[1]Sch 1 Veh-Mileage-Accident Info'!#REF!</definedName>
    <definedName name="a37b3781dc6ae4d90b626b730ca6d08b3" localSheetId="6" hidden="1">#REF!</definedName>
    <definedName name="a37b3781dc6ae4d90b626b730ca6d08b3" localSheetId="2" hidden="1">#REF!</definedName>
    <definedName name="a37b3781dc6ae4d90b626b730ca6d08b3" localSheetId="3" hidden="1">#REF!</definedName>
    <definedName name="a37b3781dc6ae4d90b626b730ca6d08b3" localSheetId="7" hidden="1">#REF!</definedName>
    <definedName name="a37b3781dc6ae4d90b626b730ca6d08b3" localSheetId="5" hidden="1">#REF!</definedName>
    <definedName name="a37b3781dc6ae4d90b626b730ca6d08b3" hidden="1">#REF!</definedName>
    <definedName name="a37fcdb0b02d3495a9fb54a67f9b05f16" localSheetId="6" hidden="1">'[1]Sch 5 Operating Property'!#REF!</definedName>
    <definedName name="a37fcdb0b02d3495a9fb54a67f9b05f16" localSheetId="2" hidden="1">'[1]Sch 5 Operating Property'!#REF!</definedName>
    <definedName name="a37fcdb0b02d3495a9fb54a67f9b05f16" localSheetId="3" hidden="1">'[1]Sch 5 Operating Property'!#REF!</definedName>
    <definedName name="a37fcdb0b02d3495a9fb54a67f9b05f16" localSheetId="5" hidden="1">'[1]Sch 5 Operating Property'!#REF!</definedName>
    <definedName name="a37fcdb0b02d3495a9fb54a67f9b05f16" hidden="1">'[1]Sch 5 Operating Property'!#REF!</definedName>
    <definedName name="a383886ade65c4e7a8727420ec6825ee1" localSheetId="6" hidden="1">'[1]Sch 8 Revenues'!#REF!</definedName>
    <definedName name="a383886ade65c4e7a8727420ec6825ee1" localSheetId="2" hidden="1">'[1]Sch 8 Revenues'!#REF!</definedName>
    <definedName name="a383886ade65c4e7a8727420ec6825ee1" localSheetId="3" hidden="1">'[1]Sch 8 Revenues'!#REF!</definedName>
    <definedName name="a383886ade65c4e7a8727420ec6825ee1" localSheetId="5" hidden="1">'[1]Sch 8 Revenues'!#REF!</definedName>
    <definedName name="a383886ade65c4e7a8727420ec6825ee1" hidden="1">'[1]Sch 8 Revenues'!#REF!</definedName>
    <definedName name="a384fa9b7cb6240a3b7794b37f88ee40e" localSheetId="6" hidden="1">#REF!</definedName>
    <definedName name="a384fa9b7cb6240a3b7794b37f88ee40e" localSheetId="2" hidden="1">#REF!</definedName>
    <definedName name="a384fa9b7cb6240a3b7794b37f88ee40e" localSheetId="0" hidden="1">#REF!</definedName>
    <definedName name="a384fa9b7cb6240a3b7794b37f88ee40e" localSheetId="3" hidden="1">#REF!</definedName>
    <definedName name="a384fa9b7cb6240a3b7794b37f88ee40e" localSheetId="7" hidden="1">#REF!</definedName>
    <definedName name="a384fa9b7cb6240a3b7794b37f88ee40e" hidden="1">#REF!</definedName>
    <definedName name="a3898139fb4d648d2bc8fb2fe3b1ffb31" localSheetId="3" hidden="1">#REF!</definedName>
    <definedName name="a3898139fb4d648d2bc8fb2fe3b1ffb31" localSheetId="7" hidden="1">#REF!</definedName>
    <definedName name="a3898139fb4d648d2bc8fb2fe3b1ffb31" hidden="1">#REF!</definedName>
    <definedName name="a38f182de6b934e48803f70f0152a7379" localSheetId="3" hidden="1">'[1]Sch 5 Operating Property'!#REF!</definedName>
    <definedName name="a38f182de6b934e48803f70f0152a7379" hidden="1">'[1]Sch 5 Operating Property'!#REF!</definedName>
    <definedName name="a394ffe36eb844282b2ea452308cca6d4" localSheetId="0" hidden="1">#REF!</definedName>
    <definedName name="a394ffe36eb844282b2ea452308cca6d4" localSheetId="3" hidden="1">#REF!</definedName>
    <definedName name="a394ffe36eb844282b2ea452308cca6d4" localSheetId="7" hidden="1">#REF!</definedName>
    <definedName name="a394ffe36eb844282b2ea452308cca6d4" hidden="1">#REF!</definedName>
    <definedName name="a39a50dbe67ea45e48bf781c41f13c51b" localSheetId="2" hidden="1">#REF!</definedName>
    <definedName name="a39a50dbe67ea45e48bf781c41f13c51b" localSheetId="3" hidden="1">#REF!</definedName>
    <definedName name="a39a50dbe67ea45e48bf781c41f13c51b" localSheetId="1" hidden="1">#REF!</definedName>
    <definedName name="a39a50dbe67ea45e48bf781c41f13c51b" localSheetId="7" hidden="1">#REF!</definedName>
    <definedName name="a39a50dbe67ea45e48bf781c41f13c51b" localSheetId="5" hidden="1">#REF!</definedName>
    <definedName name="a39a50dbe67ea45e48bf781c41f13c51b" hidden="1">#REF!</definedName>
    <definedName name="a39c96b8e922948cbbcb8120eb1d4acb6" localSheetId="3" hidden="1">'[1]Sch 1 Veh-Mileage-Accident Info'!#REF!</definedName>
    <definedName name="a39c96b8e922948cbbcb8120eb1d4acb6" hidden="1">'[1]Sch 1 Veh-Mileage-Accident Info'!#REF!</definedName>
    <definedName name="a39d71bb5e7a6479184dc544a4979f05a" localSheetId="6" hidden="1">#REF!</definedName>
    <definedName name="a39d71bb5e7a6479184dc544a4979f05a" localSheetId="2" hidden="1">#REF!</definedName>
    <definedName name="a39d71bb5e7a6479184dc544a4979f05a" localSheetId="0" hidden="1">#REF!</definedName>
    <definedName name="a39d71bb5e7a6479184dc544a4979f05a" localSheetId="3" hidden="1">#REF!</definedName>
    <definedName name="a39d71bb5e7a6479184dc544a4979f05a" localSheetId="1" hidden="1">#REF!</definedName>
    <definedName name="a39d71bb5e7a6479184dc544a4979f05a" localSheetId="7" hidden="1">#REF!</definedName>
    <definedName name="a39d71bb5e7a6479184dc544a4979f05a" hidden="1">#REF!</definedName>
    <definedName name="a39e179df69934c06b1ff93c04b672276" localSheetId="3" hidden="1">#REF!</definedName>
    <definedName name="a39e179df69934c06b1ff93c04b672276" localSheetId="7" hidden="1">#REF!</definedName>
    <definedName name="a39e179df69934c06b1ff93c04b672276" hidden="1">#REF!</definedName>
    <definedName name="a3a3c576ca2da4e8cb383b8131ec4ec44" localSheetId="3" hidden="1">'[1]Sch 5 Operating Property'!#REF!</definedName>
    <definedName name="a3a3c576ca2da4e8cb383b8131ec4ec44" hidden="1">'[1]Sch 5 Operating Property'!#REF!</definedName>
    <definedName name="a3ab19e4a7cf64dd1891a36ed29716b4a" localSheetId="3" hidden="1">'[1]Sch 1 Veh-Mileage-Accident Info'!#REF!</definedName>
    <definedName name="a3ab19e4a7cf64dd1891a36ed29716b4a" hidden="1">'[1]Sch 1 Veh-Mileage-Accident Info'!#REF!</definedName>
    <definedName name="a3b3bd0ba8d084d9ca893c0455478eb0d" localSheetId="0" hidden="1">'Cover Sheet'!$B$12</definedName>
    <definedName name="a3bac9feae3b74ff5935cbbfa53a58ce1" localSheetId="0" hidden="1">#REF!</definedName>
    <definedName name="a3bac9feae3b74ff5935cbbfa53a58ce1" localSheetId="3" hidden="1">#REF!</definedName>
    <definedName name="a3bac9feae3b74ff5935cbbfa53a58ce1" localSheetId="1" hidden="1">#REF!</definedName>
    <definedName name="a3bac9feae3b74ff5935cbbfa53a58ce1" localSheetId="7" hidden="1">#REF!</definedName>
    <definedName name="a3bac9feae3b74ff5935cbbfa53a58ce1" hidden="1">#REF!</definedName>
    <definedName name="a3bc7a096cf174b7e8cbaf274e45511b4" localSheetId="0" hidden="1">#REF!</definedName>
    <definedName name="a3bc7a096cf174b7e8cbaf274e45511b4" localSheetId="3" hidden="1">#REF!</definedName>
    <definedName name="a3bc7a096cf174b7e8cbaf274e45511b4" localSheetId="7" hidden="1">#REF!</definedName>
    <definedName name="a3bc7a096cf174b7e8cbaf274e45511b4" hidden="1">#REF!</definedName>
    <definedName name="a3bec1e6d459646138cb5a43bd3ee4b12" localSheetId="0" hidden="1">#REF!</definedName>
    <definedName name="a3bec1e6d459646138cb5a43bd3ee4b12" localSheetId="3" hidden="1">#REF!</definedName>
    <definedName name="a3bec1e6d459646138cb5a43bd3ee4b12" localSheetId="7" hidden="1">#REF!</definedName>
    <definedName name="a3bec1e6d459646138cb5a43bd3ee4b12" hidden="1">#REF!</definedName>
    <definedName name="a3c3622c5906a45bb939a8b52a5bf6be4" localSheetId="3" hidden="1">'[1]Sch 8 Revenues'!#REF!</definedName>
    <definedName name="a3c3622c5906a45bb939a8b52a5bf6be4" hidden="1">'[1]Sch 8 Revenues'!#REF!</definedName>
    <definedName name="a3ca7c23b519d4cdf9ea057b24c6f39e2" localSheetId="6" hidden="1">#REF!</definedName>
    <definedName name="a3ca7c23b519d4cdf9ea057b24c6f39e2" localSheetId="2" hidden="1">#REF!</definedName>
    <definedName name="a3ca7c23b519d4cdf9ea057b24c6f39e2" localSheetId="0" hidden="1">#REF!</definedName>
    <definedName name="a3ca7c23b519d4cdf9ea057b24c6f39e2" localSheetId="3" hidden="1">#REF!</definedName>
    <definedName name="a3ca7c23b519d4cdf9ea057b24c6f39e2" localSheetId="7" hidden="1">#REF!</definedName>
    <definedName name="a3ca7c23b519d4cdf9ea057b24c6f39e2" hidden="1">#REF!</definedName>
    <definedName name="a3ca7ed40b4b84f8abfc2ecdbf0b3bd17" localSheetId="0" hidden="1">#REF!</definedName>
    <definedName name="a3ca7ed40b4b84f8abfc2ecdbf0b3bd17" localSheetId="3" hidden="1">#REF!</definedName>
    <definedName name="a3ca7ed40b4b84f8abfc2ecdbf0b3bd17" localSheetId="7" hidden="1">#REF!</definedName>
    <definedName name="a3ca7ed40b4b84f8abfc2ecdbf0b3bd17" hidden="1">#REF!</definedName>
    <definedName name="a3cdb724e902049bfa7839033b37cc268" localSheetId="0" hidden="1">#REF!</definedName>
    <definedName name="a3cdb724e902049bfa7839033b37cc268" localSheetId="3" hidden="1">#REF!</definedName>
    <definedName name="a3cdb724e902049bfa7839033b37cc268" localSheetId="7" hidden="1">#REF!</definedName>
    <definedName name="a3cdb724e902049bfa7839033b37cc268" hidden="1">#REF!</definedName>
    <definedName name="a3ce04c06baad4058990164ef3eb1dfe2" localSheetId="0" hidden="1">#REF!</definedName>
    <definedName name="a3ce04c06baad4058990164ef3eb1dfe2" localSheetId="3" hidden="1">#REF!</definedName>
    <definedName name="a3ce04c06baad4058990164ef3eb1dfe2" localSheetId="7" hidden="1">#REF!</definedName>
    <definedName name="a3ce04c06baad4058990164ef3eb1dfe2" hidden="1">#REF!</definedName>
    <definedName name="a3cfd4b2055ca49a49f140d689021127e" localSheetId="3" hidden="1">'[1]Sch 1 Veh-Mileage-Accident Info'!#REF!</definedName>
    <definedName name="a3cfd4b2055ca49a49f140d689021127e" hidden="1">'[1]Sch 1 Veh-Mileage-Accident Info'!#REF!</definedName>
    <definedName name="a3cfeb6ba90964fd682744cf386f62d34" localSheetId="0" hidden="1">#REF!</definedName>
    <definedName name="a3cfeb6ba90964fd682744cf386f62d34" localSheetId="3" hidden="1">#REF!</definedName>
    <definedName name="a3cfeb6ba90964fd682744cf386f62d34" localSheetId="7" hidden="1">#REF!</definedName>
    <definedName name="a3cfeb6ba90964fd682744cf386f62d34" hidden="1">#REF!</definedName>
    <definedName name="a3d0ca2d8722d4d50b590bff0ad00de8d" localSheetId="0" hidden="1">#REF!</definedName>
    <definedName name="a3d0ca2d8722d4d50b590bff0ad00de8d" localSheetId="3" hidden="1">#REF!</definedName>
    <definedName name="a3d0ca2d8722d4d50b590bff0ad00de8d" localSheetId="7" hidden="1">#REF!</definedName>
    <definedName name="a3d0ca2d8722d4d50b590bff0ad00de8d" hidden="1">#REF!</definedName>
    <definedName name="a3d21b54385734180a5b27efb4983330d" localSheetId="0" hidden="1">#REF!</definedName>
    <definedName name="a3d21b54385734180a5b27efb4983330d" localSheetId="3" hidden="1">#REF!</definedName>
    <definedName name="a3d21b54385734180a5b27efb4983330d" localSheetId="7" hidden="1">#REF!</definedName>
    <definedName name="a3d21b54385734180a5b27efb4983330d" hidden="1">#REF!</definedName>
    <definedName name="a3d2a51f2f5db4a69bc7cba41262f3944" localSheetId="3" hidden="1">'[1]Sch 5 Operating Property'!#REF!</definedName>
    <definedName name="a3d2a51f2f5db4a69bc7cba41262f3944" hidden="1">'[1]Sch 5 Operating Property'!#REF!</definedName>
    <definedName name="a3d48da43ab024b0b90e456f1b37a61c8" localSheetId="3" hidden="1">#REF!</definedName>
    <definedName name="a3d48da43ab024b0b90e456f1b37a61c8" localSheetId="7" hidden="1">#REF!</definedName>
    <definedName name="a3d48da43ab024b0b90e456f1b37a61c8" hidden="1">#REF!</definedName>
    <definedName name="a3d496d358850494ca0f815e117882fec" localSheetId="0" hidden="1">#REF!</definedName>
    <definedName name="a3d496d358850494ca0f815e117882fec" localSheetId="3" hidden="1">#REF!</definedName>
    <definedName name="a3d496d358850494ca0f815e117882fec" localSheetId="7" hidden="1">#REF!</definedName>
    <definedName name="a3d496d358850494ca0f815e117882fec" hidden="1">#REF!</definedName>
    <definedName name="a3d4b5f4ed5c0468494668e5048bb72ad" localSheetId="0" hidden="1">#REF!</definedName>
    <definedName name="a3d4b5f4ed5c0468494668e5048bb72ad" localSheetId="3" hidden="1">#REF!</definedName>
    <definedName name="a3d4b5f4ed5c0468494668e5048bb72ad" localSheetId="7" hidden="1">#REF!</definedName>
    <definedName name="a3d4b5f4ed5c0468494668e5048bb72ad" hidden="1">#REF!</definedName>
    <definedName name="a3da259c989aa4762b1d689cccf3cb3e8" localSheetId="0" hidden="1">#REF!</definedName>
    <definedName name="a3da259c989aa4762b1d689cccf3cb3e8" localSheetId="3" hidden="1">#REF!</definedName>
    <definedName name="a3da259c989aa4762b1d689cccf3cb3e8" localSheetId="7" hidden="1">#REF!</definedName>
    <definedName name="a3da259c989aa4762b1d689cccf3cb3e8" hidden="1">#REF!</definedName>
    <definedName name="a3dbf999d1d0249a0a6ac2d24b4bb9ed8" localSheetId="0" hidden="1">#REF!</definedName>
    <definedName name="a3dbf999d1d0249a0a6ac2d24b4bb9ed8" localSheetId="3" hidden="1">#REF!</definedName>
    <definedName name="a3dbf999d1d0249a0a6ac2d24b4bb9ed8" localSheetId="7" hidden="1">#REF!</definedName>
    <definedName name="a3dbf999d1d0249a0a6ac2d24b4bb9ed8" hidden="1">#REF!</definedName>
    <definedName name="a3e015e3dfe3d4937a1bbff7bff6bc232" localSheetId="0" hidden="1">#REF!</definedName>
    <definedName name="a3e015e3dfe3d4937a1bbff7bff6bc232" localSheetId="3" hidden="1">#REF!</definedName>
    <definedName name="a3e015e3dfe3d4937a1bbff7bff6bc232" localSheetId="7" hidden="1">#REF!</definedName>
    <definedName name="a3e015e3dfe3d4937a1bbff7bff6bc232" hidden="1">#REF!</definedName>
    <definedName name="a3e43fc5a0f7246da989110ec1bf4f62a" localSheetId="6" hidden="1">'[2]Schedule 6A'!#REF!</definedName>
    <definedName name="a3e43fc5a0f7246da989110ec1bf4f62a" localSheetId="2" hidden="1">'[2]Schedule 6A'!#REF!</definedName>
    <definedName name="a3e43fc5a0f7246da989110ec1bf4f62a" localSheetId="0" hidden="1">'[4]Schedule 6A'!#REF!</definedName>
    <definedName name="a3e43fc5a0f7246da989110ec1bf4f62a" localSheetId="3" hidden="1">'[2]Schedule 6A'!#REF!</definedName>
    <definedName name="a3e43fc5a0f7246da989110ec1bf4f62a" localSheetId="1" hidden="1">'[2]Schedule 6A'!#REF!</definedName>
    <definedName name="a3e43fc5a0f7246da989110ec1bf4f62a" localSheetId="7" hidden="1">'[4]Schedule 6A'!#REF!</definedName>
    <definedName name="a3e43fc5a0f7246da989110ec1bf4f62a" hidden="1">'[4]Schedule 6A'!#REF!</definedName>
    <definedName name="a3e516191c18f4f7a892cbb3b6d89b9cb" localSheetId="6" hidden="1">'[3]Schedule 1'!#REF!</definedName>
    <definedName name="a3e516191c18f4f7a892cbb3b6d89b9cb" localSheetId="2" hidden="1">'[3]Schedule 1'!#REF!</definedName>
    <definedName name="a3e516191c18f4f7a892cbb3b6d89b9cb" localSheetId="0" hidden="1">'[4]Schedule 1'!#REF!</definedName>
    <definedName name="a3e516191c18f4f7a892cbb3b6d89b9cb" localSheetId="3" hidden="1">'[3]Schedule 1'!#REF!</definedName>
    <definedName name="a3e516191c18f4f7a892cbb3b6d89b9cb" localSheetId="1" hidden="1">'[3]Schedule 1'!#REF!</definedName>
    <definedName name="a3e516191c18f4f7a892cbb3b6d89b9cb" localSheetId="7" hidden="1">'[5]Schedule 1'!#REF!</definedName>
    <definedName name="a3e516191c18f4f7a892cbb3b6d89b9cb" hidden="1">'[4]Schedule 1'!#REF!</definedName>
    <definedName name="a3e63afc311844238a29086f3142c5569" localSheetId="0" hidden="1">#REF!</definedName>
    <definedName name="a3e63afc311844238a29086f3142c5569" localSheetId="3" hidden="1">#REF!</definedName>
    <definedName name="a3e63afc311844238a29086f3142c5569" localSheetId="1" hidden="1">#REF!</definedName>
    <definedName name="a3e63afc311844238a29086f3142c5569" localSheetId="7" hidden="1">#REF!</definedName>
    <definedName name="a3e63afc311844238a29086f3142c5569" hidden="1">#REF!</definedName>
    <definedName name="a3e69a4919fdc449aa279563f71145d04" localSheetId="0" hidden="1">#REF!</definedName>
    <definedName name="a3e69a4919fdc449aa279563f71145d04" localSheetId="3" hidden="1">#REF!</definedName>
    <definedName name="a3e69a4919fdc449aa279563f71145d04" localSheetId="7" hidden="1">#REF!</definedName>
    <definedName name="a3e69a4919fdc449aa279563f71145d04" hidden="1">#REF!</definedName>
    <definedName name="a3e80660b677048339ddf97083c8ab8e2" localSheetId="0" hidden="1">#REF!</definedName>
    <definedName name="a3e80660b677048339ddf97083c8ab8e2" localSheetId="3" hidden="1">#REF!</definedName>
    <definedName name="a3e80660b677048339ddf97083c8ab8e2" localSheetId="7" hidden="1">#REF!</definedName>
    <definedName name="a3e80660b677048339ddf97083c8ab8e2" hidden="1">#REF!</definedName>
    <definedName name="a3e81fa2105614c98a5e6a13e2547bfea" localSheetId="3" hidden="1">'[1]Sch 11 Reg Recycle Program'!#REF!</definedName>
    <definedName name="a3e81fa2105614c98a5e6a13e2547bfea" hidden="1">'[1]Sch 11 Reg Recycle Program'!#REF!</definedName>
    <definedName name="a3efffcf701a94dcf99e96a34c50cca62" localSheetId="6" hidden="1">#REF!</definedName>
    <definedName name="a3efffcf701a94dcf99e96a34c50cca62" localSheetId="2" hidden="1">#REF!</definedName>
    <definedName name="a3efffcf701a94dcf99e96a34c50cca62" localSheetId="0" hidden="1">#REF!</definedName>
    <definedName name="a3efffcf701a94dcf99e96a34c50cca62" localSheetId="3" hidden="1">#REF!</definedName>
    <definedName name="a3efffcf701a94dcf99e96a34c50cca62" localSheetId="7" hidden="1">#REF!</definedName>
    <definedName name="a3efffcf701a94dcf99e96a34c50cca62" hidden="1">#REF!</definedName>
    <definedName name="a3f3f72cab1084e6092795ae666332be0" localSheetId="0" hidden="1">'Cover Sheet'!#REF!</definedName>
    <definedName name="a3f3f72cab1084e6092795ae666332be0" localSheetId="7" hidden="1">'[6]Cover Sheet'!#REF!</definedName>
    <definedName name="a3f3f72cab1084e6092795ae666332be0" hidden="1">'[7]Cover Sheet'!#REF!</definedName>
    <definedName name="a3fe96823bf0944e2ad241f24b7854422" localSheetId="0" hidden="1">#REF!</definedName>
    <definedName name="a3fe96823bf0944e2ad241f24b7854422" localSheetId="3" hidden="1">#REF!</definedName>
    <definedName name="a3fe96823bf0944e2ad241f24b7854422" localSheetId="1" hidden="1">#REF!</definedName>
    <definedName name="a3fe96823bf0944e2ad241f24b7854422" localSheetId="7" hidden="1">#REF!</definedName>
    <definedName name="a3fe96823bf0944e2ad241f24b7854422" hidden="1">#REF!</definedName>
    <definedName name="a402534a33a044614a1c0d9f2855a9ceb" localSheetId="0" hidden="1">#REF!</definedName>
    <definedName name="a402534a33a044614a1c0d9f2855a9ceb" localSheetId="3" hidden="1">#REF!</definedName>
    <definedName name="a402534a33a044614a1c0d9f2855a9ceb" localSheetId="7" hidden="1">#REF!</definedName>
    <definedName name="a402534a33a044614a1c0d9f2855a9ceb" hidden="1">#REF!</definedName>
    <definedName name="a402effaece514501bb9971d19f45e3b5" localSheetId="0" hidden="1">#REF!</definedName>
    <definedName name="a402effaece514501bb9971d19f45e3b5" localSheetId="3" hidden="1">#REF!</definedName>
    <definedName name="a402effaece514501bb9971d19f45e3b5" localSheetId="7" hidden="1">#REF!</definedName>
    <definedName name="a402effaece514501bb9971d19f45e3b5" hidden="1">#REF!</definedName>
    <definedName name="a4073dace4a5748acad61dca0bc09fccb" localSheetId="0" hidden="1">#REF!</definedName>
    <definedName name="a4073dace4a5748acad61dca0bc09fccb" localSheetId="3" hidden="1">#REF!</definedName>
    <definedName name="a4073dace4a5748acad61dca0bc09fccb" localSheetId="7" hidden="1">#REF!</definedName>
    <definedName name="a4073dace4a5748acad61dca0bc09fccb" hidden="1">#REF!</definedName>
    <definedName name="a40854af36be94f33b2f01cf20cb19b18" localSheetId="0" hidden="1">#REF!</definedName>
    <definedName name="a40854af36be94f33b2f01cf20cb19b18" localSheetId="3" hidden="1">#REF!</definedName>
    <definedName name="a40854af36be94f33b2f01cf20cb19b18" localSheetId="7" hidden="1">#REF!</definedName>
    <definedName name="a40854af36be94f33b2f01cf20cb19b18" hidden="1">#REF!</definedName>
    <definedName name="a41633b440d6a4dd8b856ba12df1614a9" localSheetId="0" hidden="1">#REF!</definedName>
    <definedName name="a41633b440d6a4dd8b856ba12df1614a9" localSheetId="3" hidden="1">#REF!</definedName>
    <definedName name="a41633b440d6a4dd8b856ba12df1614a9" localSheetId="7" hidden="1">#REF!</definedName>
    <definedName name="a41633b440d6a4dd8b856ba12df1614a9" hidden="1">#REF!</definedName>
    <definedName name="a4166679200f74425b7f04e3711c39ff0" localSheetId="3" hidden="1">'[1]Sch 5 Operating Property'!#REF!</definedName>
    <definedName name="a4166679200f74425b7f04e3711c39ff0" hidden="1">'[1]Sch 5 Operating Property'!#REF!</definedName>
    <definedName name="a417349eba70a40d3902330c63df53509" localSheetId="0" hidden="1">#REF!</definedName>
    <definedName name="a417349eba70a40d3902330c63df53509" localSheetId="3" hidden="1">#REF!</definedName>
    <definedName name="a417349eba70a40d3902330c63df53509" localSheetId="7" hidden="1">#REF!</definedName>
    <definedName name="a417349eba70a40d3902330c63df53509" hidden="1">#REF!</definedName>
    <definedName name="a41cfcc70a96f4e43b7af5f44f5d9513f" localSheetId="3" hidden="1">'[1]Sch 8 Revenues'!#REF!</definedName>
    <definedName name="a41cfcc70a96f4e43b7af5f44f5d9513f" hidden="1">'[1]Sch 8 Revenues'!#REF!</definedName>
    <definedName name="a432ae0f7a4f445bcbdb837ef1cd1e974" localSheetId="0" hidden="1">#REF!</definedName>
    <definedName name="a432ae0f7a4f445bcbdb837ef1cd1e974" localSheetId="3" hidden="1">#REF!</definedName>
    <definedName name="a432ae0f7a4f445bcbdb837ef1cd1e974" localSheetId="7" hidden="1">#REF!</definedName>
    <definedName name="a432ae0f7a4f445bcbdb837ef1cd1e974" hidden="1">#REF!</definedName>
    <definedName name="a436873f09cc64ec8972090445efe7e30" localSheetId="3" hidden="1">'[1]Sch 8 Revenues'!#REF!</definedName>
    <definedName name="a436873f09cc64ec8972090445efe7e30" hidden="1">'[1]Sch 8 Revenues'!#REF!</definedName>
    <definedName name="a43bbb0cce7a741169d657e16fa5aec75" localSheetId="0" hidden="1">#REF!</definedName>
    <definedName name="a43bbb0cce7a741169d657e16fa5aec75" localSheetId="3" hidden="1">#REF!</definedName>
    <definedName name="a43bbb0cce7a741169d657e16fa5aec75" localSheetId="7" hidden="1">#REF!</definedName>
    <definedName name="a43bbb0cce7a741169d657e16fa5aec75" hidden="1">#REF!</definedName>
    <definedName name="a43f3ae35a589459d8c6dcd6f2615b5d7" localSheetId="0" hidden="1">#REF!</definedName>
    <definedName name="a43f3ae35a589459d8c6dcd6f2615b5d7" localSheetId="3" hidden="1">#REF!</definedName>
    <definedName name="a43f3ae35a589459d8c6dcd6f2615b5d7" localSheetId="7" hidden="1">#REF!</definedName>
    <definedName name="a43f3ae35a589459d8c6dcd6f2615b5d7" hidden="1">#REF!</definedName>
    <definedName name="a4448e76c778e4c80bc9ffdcc3d75c8b8" localSheetId="0" hidden="1">#REF!</definedName>
    <definedName name="a4448e76c778e4c80bc9ffdcc3d75c8b8" localSheetId="3" hidden="1">#REF!</definedName>
    <definedName name="a4448e76c778e4c80bc9ffdcc3d75c8b8" localSheetId="7" hidden="1">#REF!</definedName>
    <definedName name="a4448e76c778e4c80bc9ffdcc3d75c8b8" hidden="1">#REF!</definedName>
    <definedName name="a4615e00f388f42e0b3b0c9218f4333c5" localSheetId="3" hidden="1">'[1]Sch 5 Operating Property'!#REF!</definedName>
    <definedName name="a4615e00f388f42e0b3b0c9218f4333c5" hidden="1">'[1]Sch 5 Operating Property'!#REF!</definedName>
    <definedName name="a464fec78776242689ed3039bd04fcdc7" localSheetId="6" hidden="1">#REF!</definedName>
    <definedName name="a464fec78776242689ed3039bd04fcdc7" localSheetId="2" hidden="1">#REF!</definedName>
    <definedName name="a464fec78776242689ed3039bd04fcdc7" localSheetId="0" hidden="1">#REF!</definedName>
    <definedName name="a464fec78776242689ed3039bd04fcdc7" localSheetId="3" hidden="1">#REF!</definedName>
    <definedName name="a464fec78776242689ed3039bd04fcdc7" localSheetId="7" hidden="1">#REF!</definedName>
    <definedName name="a464fec78776242689ed3039bd04fcdc7" hidden="1">#REF!</definedName>
    <definedName name="a469932f0c41d49d8b63d9f1f4fd5c7a5" localSheetId="0" hidden="1">#REF!</definedName>
    <definedName name="a469932f0c41d49d8b63d9f1f4fd5c7a5" localSheetId="3" hidden="1">#REF!</definedName>
    <definedName name="a469932f0c41d49d8b63d9f1f4fd5c7a5" localSheetId="7" hidden="1">#REF!</definedName>
    <definedName name="a469932f0c41d49d8b63d9f1f4fd5c7a5" hidden="1">#REF!</definedName>
    <definedName name="a47ba30b0524d4411a85d07763956841e" localSheetId="2" hidden="1">#REF!</definedName>
    <definedName name="a47ba30b0524d4411a85d07763956841e" localSheetId="3" hidden="1">#REF!</definedName>
    <definedName name="a47ba30b0524d4411a85d07763956841e" localSheetId="1" hidden="1">#REF!</definedName>
    <definedName name="a47ba30b0524d4411a85d07763956841e" localSheetId="7" hidden="1">#REF!</definedName>
    <definedName name="a47ba30b0524d4411a85d07763956841e" hidden="1">#REF!</definedName>
    <definedName name="a47d9e7d2eadb4690909e40b8d7b1d889" localSheetId="0" hidden="1">#REF!</definedName>
    <definedName name="a47d9e7d2eadb4690909e40b8d7b1d889" localSheetId="3" hidden="1">#REF!</definedName>
    <definedName name="a47d9e7d2eadb4690909e40b8d7b1d889" localSheetId="1" hidden="1">#REF!</definedName>
    <definedName name="a47d9e7d2eadb4690909e40b8d7b1d889" localSheetId="7" hidden="1">#REF!</definedName>
    <definedName name="a47d9e7d2eadb4690909e40b8d7b1d889" hidden="1">#REF!</definedName>
    <definedName name="a482b2ae9076d48ca86cd4cf0561832fa" localSheetId="0" hidden="1">#REF!</definedName>
    <definedName name="a482b2ae9076d48ca86cd4cf0561832fa" localSheetId="3" hidden="1">#REF!</definedName>
    <definedName name="a482b2ae9076d48ca86cd4cf0561832fa" localSheetId="7" hidden="1">#REF!</definedName>
    <definedName name="a482b2ae9076d48ca86cd4cf0561832fa" hidden="1">#REF!</definedName>
    <definedName name="a48a30609b3eb4a50aa3e15e995836775" localSheetId="3" hidden="1">#REF!</definedName>
    <definedName name="a48a30609b3eb4a50aa3e15e995836775" localSheetId="7" hidden="1">#REF!</definedName>
    <definedName name="a48a30609b3eb4a50aa3e15e995836775" hidden="1">#REF!</definedName>
    <definedName name="a48ec6eb5ab82418cab3e0c55972a6f22" localSheetId="0" hidden="1">#REF!</definedName>
    <definedName name="a48ec6eb5ab82418cab3e0c55972a6f22" localSheetId="3" hidden="1">#REF!</definedName>
    <definedName name="a48ec6eb5ab82418cab3e0c55972a6f22" localSheetId="7" hidden="1">#REF!</definedName>
    <definedName name="a48ec6eb5ab82418cab3e0c55972a6f22" hidden="1">#REF!</definedName>
    <definedName name="a491e96f783da43c5b5ed5536a9ba3c07" localSheetId="6" hidden="1">'[3]Schedule 1'!#REF!</definedName>
    <definedName name="a491e96f783da43c5b5ed5536a9ba3c07" localSheetId="2" hidden="1">'[3]Schedule 1'!#REF!</definedName>
    <definedName name="a491e96f783da43c5b5ed5536a9ba3c07" localSheetId="0" hidden="1">'[4]Schedule 1'!#REF!</definedName>
    <definedName name="a491e96f783da43c5b5ed5536a9ba3c07" localSheetId="3" hidden="1">'[3]Schedule 1'!#REF!</definedName>
    <definedName name="a491e96f783da43c5b5ed5536a9ba3c07" localSheetId="1" hidden="1">'[3]Schedule 1'!#REF!</definedName>
    <definedName name="a491e96f783da43c5b5ed5536a9ba3c07" localSheetId="7" hidden="1">'[5]Schedule 1'!#REF!</definedName>
    <definedName name="a491e96f783da43c5b5ed5536a9ba3c07" hidden="1">'[4]Schedule 1'!#REF!</definedName>
    <definedName name="a493f7b95d7bd4853839537b0a831d446" localSheetId="0" hidden="1">#REF!</definedName>
    <definedName name="a493f7b95d7bd4853839537b0a831d446" localSheetId="3" hidden="1">#REF!</definedName>
    <definedName name="a493f7b95d7bd4853839537b0a831d446" localSheetId="1" hidden="1">#REF!</definedName>
    <definedName name="a493f7b95d7bd4853839537b0a831d446" localSheetId="7" hidden="1">#REF!</definedName>
    <definedName name="a493f7b95d7bd4853839537b0a831d446" hidden="1">#REF!</definedName>
    <definedName name="a4941acfef2c74138be7bceb151f462c3" localSheetId="0" hidden="1">'Cover Sheet'!$H$12</definedName>
    <definedName name="a495cce52175b4c778224ab4f42debbf7" localSheetId="6" hidden="1">'[1]Sch 1 Veh-Mileage-Accident Info'!#REF!</definedName>
    <definedName name="a495cce52175b4c778224ab4f42debbf7" localSheetId="2" hidden="1">'[1]Sch 1 Veh-Mileage-Accident Info'!#REF!</definedName>
    <definedName name="a495cce52175b4c778224ab4f42debbf7" localSheetId="3" hidden="1">'[1]Sch 1 Veh-Mileage-Accident Info'!#REF!</definedName>
    <definedName name="a495cce52175b4c778224ab4f42debbf7" localSheetId="7" hidden="1">'[1]Sch 1 Veh-Mileage-Accident Info'!#REF!</definedName>
    <definedName name="a495cce52175b4c778224ab4f42debbf7" localSheetId="5" hidden="1">'[1]Sch 1 Veh-Mileage-Accident Info'!#REF!</definedName>
    <definedName name="a495cce52175b4c778224ab4f42debbf7" hidden="1">'[1]Sch 1 Veh-Mileage-Accident Info'!#REF!</definedName>
    <definedName name="a49e15dfb1b964b318e7fc490c360c295" localSheetId="0" hidden="1">#REF!</definedName>
    <definedName name="a49e15dfb1b964b318e7fc490c360c295" localSheetId="3" hidden="1">#REF!</definedName>
    <definedName name="a49e15dfb1b964b318e7fc490c360c295" localSheetId="1" hidden="1">#REF!</definedName>
    <definedName name="a49e15dfb1b964b318e7fc490c360c295" localSheetId="7" hidden="1">#REF!</definedName>
    <definedName name="a49e15dfb1b964b318e7fc490c360c295" hidden="1">#REF!</definedName>
    <definedName name="a4a13e6f43d6642d481ff8121423feb8f" localSheetId="0" hidden="1">#REF!</definedName>
    <definedName name="a4a13e6f43d6642d481ff8121423feb8f" localSheetId="3" hidden="1">#REF!</definedName>
    <definedName name="a4a13e6f43d6642d481ff8121423feb8f" localSheetId="7" hidden="1">#REF!</definedName>
    <definedName name="a4a13e6f43d6642d481ff8121423feb8f" hidden="1">#REF!</definedName>
    <definedName name="a4a1904177bdc41b6807c1442dec9d609" localSheetId="5" hidden="1">'Reg Fee Calculation Schedule 2'!$I$22</definedName>
    <definedName name="a4a1904177bdc41b6807c1442dec9d609" hidden="1">#REF!</definedName>
    <definedName name="a4af6819362e94134b16c33e5cc4d56e2" localSheetId="2" hidden="1">'[1]Sch 1 Veh-Mileage-Accident Info'!#REF!</definedName>
    <definedName name="a4af6819362e94134b16c33e5cc4d56e2" localSheetId="3" hidden="1">'[1]Sch 1 Veh-Mileage-Accident Info'!#REF!</definedName>
    <definedName name="a4af6819362e94134b16c33e5cc4d56e2" localSheetId="5" hidden="1">'[1]Sch 1 Veh-Mileage-Accident Info'!#REF!</definedName>
    <definedName name="a4af6819362e94134b16c33e5cc4d56e2" hidden="1">'[1]Sch 1 Veh-Mileage-Accident Info'!#REF!</definedName>
    <definedName name="a4b625f37ca0f4df396fd63e056c37db4" localSheetId="6" hidden="1">#REF!</definedName>
    <definedName name="a4b625f37ca0f4df396fd63e056c37db4" localSheetId="2" hidden="1">#REF!</definedName>
    <definedName name="a4b625f37ca0f4df396fd63e056c37db4" localSheetId="3" hidden="1">#REF!</definedName>
    <definedName name="a4b625f37ca0f4df396fd63e056c37db4" localSheetId="1" hidden="1">#REF!</definedName>
    <definedName name="a4b625f37ca0f4df396fd63e056c37db4" localSheetId="7" hidden="1">#REF!</definedName>
    <definedName name="a4b625f37ca0f4df396fd63e056c37db4" hidden="1">#REF!</definedName>
    <definedName name="a4b6ea05016a742ef82ec5d8701b0826c" localSheetId="0" hidden="1">#REF!</definedName>
    <definedName name="a4b6ea05016a742ef82ec5d8701b0826c" localSheetId="3" hidden="1">#REF!</definedName>
    <definedName name="a4b6ea05016a742ef82ec5d8701b0826c" localSheetId="7" hidden="1">#REF!</definedName>
    <definedName name="a4b6ea05016a742ef82ec5d8701b0826c" hidden="1">#REF!</definedName>
    <definedName name="a4b9194e729bf4281b8f802e6670a4420" localSheetId="0" hidden="1">#REF!</definedName>
    <definedName name="a4b9194e729bf4281b8f802e6670a4420" localSheetId="3" hidden="1">#REF!</definedName>
    <definedName name="a4b9194e729bf4281b8f802e6670a4420" localSheetId="7" hidden="1">#REF!</definedName>
    <definedName name="a4b9194e729bf4281b8f802e6670a4420" hidden="1">#REF!</definedName>
    <definedName name="a4c137553258749fdb1de8cdd6934ac82" localSheetId="3" hidden="1">'[1]Sch 8 Revenues'!#REF!</definedName>
    <definedName name="a4c137553258749fdb1de8cdd6934ac82" hidden="1">'[1]Sch 8 Revenues'!#REF!</definedName>
    <definedName name="a4c2c045e36e74d9fbdf34801e0f7772e" localSheetId="6" hidden="1">#REF!</definedName>
    <definedName name="a4c2c045e36e74d9fbdf34801e0f7772e" localSheetId="2" hidden="1">#REF!</definedName>
    <definedName name="a4c2c045e36e74d9fbdf34801e0f7772e" localSheetId="0" hidden="1">#REF!</definedName>
    <definedName name="a4c2c045e36e74d9fbdf34801e0f7772e" localSheetId="3" hidden="1">#REF!</definedName>
    <definedName name="a4c2c045e36e74d9fbdf34801e0f7772e" localSheetId="7" hidden="1">#REF!</definedName>
    <definedName name="a4c2c045e36e74d9fbdf34801e0f7772e" hidden="1">#REF!</definedName>
    <definedName name="a4c3497028528423d89eb6b246da24515" localSheetId="0" hidden="1">#REF!</definedName>
    <definedName name="a4c3497028528423d89eb6b246da24515" localSheetId="3" hidden="1">#REF!</definedName>
    <definedName name="a4c3497028528423d89eb6b246da24515" localSheetId="7" hidden="1">#REF!</definedName>
    <definedName name="a4c3497028528423d89eb6b246da24515" hidden="1">#REF!</definedName>
    <definedName name="a4c98cf45c915448ab9469627c5ba355f" localSheetId="0" hidden="1">#REF!</definedName>
    <definedName name="a4c98cf45c915448ab9469627c5ba355f" localSheetId="3" hidden="1">#REF!</definedName>
    <definedName name="a4c98cf45c915448ab9469627c5ba355f" localSheetId="7" hidden="1">#REF!</definedName>
    <definedName name="a4c98cf45c915448ab9469627c5ba355f" hidden="1">#REF!</definedName>
    <definedName name="a4d137e2c93f94805bc66e8af30bec29c" localSheetId="0" hidden="1">#REF!</definedName>
    <definedName name="a4d137e2c93f94805bc66e8af30bec29c" localSheetId="3" hidden="1">#REF!</definedName>
    <definedName name="a4d137e2c93f94805bc66e8af30bec29c" localSheetId="7" hidden="1">#REF!</definedName>
    <definedName name="a4d137e2c93f94805bc66e8af30bec29c" hidden="1">#REF!</definedName>
    <definedName name="a4da0c02e89524b6cb96e01f06c5a489d" localSheetId="0" hidden="1">#REF!</definedName>
    <definedName name="a4da0c02e89524b6cb96e01f06c5a489d" localSheetId="3" hidden="1">#REF!</definedName>
    <definedName name="a4da0c02e89524b6cb96e01f06c5a489d" localSheetId="7" hidden="1">#REF!</definedName>
    <definedName name="a4da0c02e89524b6cb96e01f06c5a489d" hidden="1">#REF!</definedName>
    <definedName name="a4db81eabdcd54e9399b32cff355f7d46" localSheetId="0" hidden="1">#REF!</definedName>
    <definedName name="a4db81eabdcd54e9399b32cff355f7d46" localSheetId="3" hidden="1">#REF!</definedName>
    <definedName name="a4db81eabdcd54e9399b32cff355f7d46" localSheetId="7" hidden="1">#REF!</definedName>
    <definedName name="a4db81eabdcd54e9399b32cff355f7d46" hidden="1">#REF!</definedName>
    <definedName name="a4dcb3301e70243bf9748ddb5bf344a28" localSheetId="3" hidden="1">'[1]Sch 8 Revenues'!#REF!</definedName>
    <definedName name="a4dcb3301e70243bf9748ddb5bf344a28" hidden="1">'[1]Sch 8 Revenues'!#REF!</definedName>
    <definedName name="a4e7d605af8964bf9a5e0642e65b20c26" localSheetId="3" hidden="1">'[1]Sch 1 Veh-Mileage-Accident Info'!#REF!</definedName>
    <definedName name="a4e7d605af8964bf9a5e0642e65b20c26" hidden="1">'[1]Sch 1 Veh-Mileage-Accident Info'!#REF!</definedName>
    <definedName name="a4e9d58526cc940f1bcea88b1246487c7" localSheetId="0" hidden="1">#REF!</definedName>
    <definedName name="a4e9d58526cc940f1bcea88b1246487c7" localSheetId="3" hidden="1">#REF!</definedName>
    <definedName name="a4e9d58526cc940f1bcea88b1246487c7" localSheetId="7" hidden="1">#REF!</definedName>
    <definedName name="a4e9d58526cc940f1bcea88b1246487c7" hidden="1">#REF!</definedName>
    <definedName name="a4f05bd2504784de6badafe3c23618532" localSheetId="0" hidden="1">#REF!</definedName>
    <definedName name="a4f05bd2504784de6badafe3c23618532" localSheetId="3" hidden="1">#REF!</definedName>
    <definedName name="a4f05bd2504784de6badafe3c23618532" localSheetId="7" hidden="1">#REF!</definedName>
    <definedName name="a4f05bd2504784de6badafe3c23618532" hidden="1">#REF!</definedName>
    <definedName name="a4f124030177e4ad9b345d3951c781057" localSheetId="0" hidden="1">#REF!</definedName>
    <definedName name="a4f124030177e4ad9b345d3951c781057" localSheetId="3" hidden="1">#REF!</definedName>
    <definedName name="a4f124030177e4ad9b345d3951c781057" localSheetId="7" hidden="1">#REF!</definedName>
    <definedName name="a4f124030177e4ad9b345d3951c781057" hidden="1">#REF!</definedName>
    <definedName name="a4fe1a3b46d364c66807a18de454d0a20" localSheetId="0" hidden="1">#REF!</definedName>
    <definedName name="a4fe1a3b46d364c66807a18de454d0a20" localSheetId="3" hidden="1">#REF!</definedName>
    <definedName name="a4fe1a3b46d364c66807a18de454d0a20" localSheetId="7" hidden="1">#REF!</definedName>
    <definedName name="a4fe1a3b46d364c66807a18de454d0a20" hidden="1">#REF!</definedName>
    <definedName name="a5010d828b8f44f71a7ee4aecc8f63754" localSheetId="3" hidden="1">'[1]Sch 5 Operating Property'!#REF!</definedName>
    <definedName name="a5010d828b8f44f71a7ee4aecc8f63754" hidden="1">'[1]Sch 5 Operating Property'!#REF!</definedName>
    <definedName name="a5019fe39fdd94b4a9b68a0945529d63f" localSheetId="0" hidden="1">#REF!</definedName>
    <definedName name="a5019fe39fdd94b4a9b68a0945529d63f" localSheetId="3" hidden="1">#REF!</definedName>
    <definedName name="a5019fe39fdd94b4a9b68a0945529d63f" localSheetId="7" hidden="1">#REF!</definedName>
    <definedName name="a5019fe39fdd94b4a9b68a0945529d63f" hidden="1">#REF!</definedName>
    <definedName name="a501a1a072bf24f1d922cfebce15dc6bd" localSheetId="0" hidden="1">#REF!</definedName>
    <definedName name="a501a1a072bf24f1d922cfebce15dc6bd" localSheetId="3" hidden="1">#REF!</definedName>
    <definedName name="a501a1a072bf24f1d922cfebce15dc6bd" localSheetId="7" hidden="1">#REF!</definedName>
    <definedName name="a501a1a072bf24f1d922cfebce15dc6bd" hidden="1">#REF!</definedName>
    <definedName name="a50ecc1d6e952459abc44e31c2357e2b3" localSheetId="6" hidden="1">'[3]Schedule 1'!#REF!</definedName>
    <definedName name="a50ecc1d6e952459abc44e31c2357e2b3" localSheetId="2" hidden="1">'[3]Schedule 1'!#REF!</definedName>
    <definedName name="a50ecc1d6e952459abc44e31c2357e2b3" localSheetId="0" hidden="1">'[4]Schedule 1'!#REF!</definedName>
    <definedName name="a50ecc1d6e952459abc44e31c2357e2b3" localSheetId="3" hidden="1">'[3]Schedule 1'!#REF!</definedName>
    <definedName name="a50ecc1d6e952459abc44e31c2357e2b3" localSheetId="1" hidden="1">'[3]Schedule 1'!#REF!</definedName>
    <definedName name="a50ecc1d6e952459abc44e31c2357e2b3" localSheetId="7" hidden="1">'[5]Schedule 1'!#REF!</definedName>
    <definedName name="a50ecc1d6e952459abc44e31c2357e2b3" hidden="1">'[4]Schedule 1'!#REF!</definedName>
    <definedName name="a510cd1adacd6405d9a455bd68981e43e" localSheetId="0" hidden="1">#REF!</definedName>
    <definedName name="a510cd1adacd6405d9a455bd68981e43e" localSheetId="3" hidden="1">#REF!</definedName>
    <definedName name="a510cd1adacd6405d9a455bd68981e43e" localSheetId="1" hidden="1">#REF!</definedName>
    <definedName name="a510cd1adacd6405d9a455bd68981e43e" localSheetId="7" hidden="1">#REF!</definedName>
    <definedName name="a510cd1adacd6405d9a455bd68981e43e" hidden="1">#REF!</definedName>
    <definedName name="a516a6295513a46eda7300564afc98913" localSheetId="0" hidden="1">#REF!</definedName>
    <definedName name="a516a6295513a46eda7300564afc98913" localSheetId="3" hidden="1">#REF!</definedName>
    <definedName name="a516a6295513a46eda7300564afc98913" localSheetId="7" hidden="1">#REF!</definedName>
    <definedName name="a516a6295513a46eda7300564afc98913" hidden="1">#REF!</definedName>
    <definedName name="a51a153699eff44808cecb273abf16f2d" localSheetId="0" hidden="1">#REF!</definedName>
    <definedName name="a51a153699eff44808cecb273abf16f2d" localSheetId="3" hidden="1">#REF!</definedName>
    <definedName name="a51a153699eff44808cecb273abf16f2d" localSheetId="7" hidden="1">#REF!</definedName>
    <definedName name="a51a153699eff44808cecb273abf16f2d" hidden="1">#REF!</definedName>
    <definedName name="a52a8c076903240e4a1358ecf04ff7c19" localSheetId="2" hidden="1">#REF!</definedName>
    <definedName name="a52a8c076903240e4a1358ecf04ff7c19" localSheetId="3" hidden="1">#REF!</definedName>
    <definedName name="a52a8c076903240e4a1358ecf04ff7c19" localSheetId="1" hidden="1">#REF!</definedName>
    <definedName name="a52a8c076903240e4a1358ecf04ff7c19" localSheetId="7" hidden="1">#REF!</definedName>
    <definedName name="a52a8c076903240e4a1358ecf04ff7c19" localSheetId="5" hidden="1">#REF!</definedName>
    <definedName name="a52a8c076903240e4a1358ecf04ff7c19" hidden="1">#REF!</definedName>
    <definedName name="a52c8fd58d1ef411a8a76d0b350623fb1" localSheetId="3" hidden="1">'[1]Sch 8 Revenues'!#REF!</definedName>
    <definedName name="a52c8fd58d1ef411a8a76d0b350623fb1" hidden="1">'[1]Sch 8 Revenues'!#REF!</definedName>
    <definedName name="a5332096dc9504ca0b7edef32c7477850" localSheetId="0" hidden="1">#REF!</definedName>
    <definedName name="a5332096dc9504ca0b7edef32c7477850" localSheetId="3" hidden="1">#REF!</definedName>
    <definedName name="a5332096dc9504ca0b7edef32c7477850" localSheetId="1" hidden="1">#REF!</definedName>
    <definedName name="a5332096dc9504ca0b7edef32c7477850" localSheetId="7" hidden="1">#REF!</definedName>
    <definedName name="a5332096dc9504ca0b7edef32c7477850" hidden="1">#REF!</definedName>
    <definedName name="a53381bb52a274922982a8b96690f515d" localSheetId="0" hidden="1">#REF!</definedName>
    <definedName name="a53381bb52a274922982a8b96690f515d" localSheetId="3" hidden="1">#REF!</definedName>
    <definedName name="a53381bb52a274922982a8b96690f515d" localSheetId="7" hidden="1">#REF!</definedName>
    <definedName name="a53381bb52a274922982a8b96690f515d" hidden="1">#REF!</definedName>
    <definedName name="a533c08a38e7644e2a05355b609b5dad7" localSheetId="3" hidden="1">#REF!</definedName>
    <definedName name="a533c08a38e7644e2a05355b609b5dad7" localSheetId="7" hidden="1">#REF!</definedName>
    <definedName name="a533c08a38e7644e2a05355b609b5dad7" hidden="1">#REF!</definedName>
    <definedName name="a53a55637eaa949f2adf04c384b4bec61" localSheetId="0" hidden="1">'Cover Sheet'!$D$45</definedName>
    <definedName name="a53c041a2aa4e417e9f3954dcc82a332d" localSheetId="0" hidden="1">#REF!</definedName>
    <definedName name="a53c041a2aa4e417e9f3954dcc82a332d" localSheetId="3" hidden="1">#REF!</definedName>
    <definedName name="a53c041a2aa4e417e9f3954dcc82a332d" localSheetId="1" hidden="1">#REF!</definedName>
    <definedName name="a53c041a2aa4e417e9f3954dcc82a332d" localSheetId="7" hidden="1">#REF!</definedName>
    <definedName name="a53c041a2aa4e417e9f3954dcc82a332d" hidden="1">#REF!</definedName>
    <definedName name="a5432b4b7b1d441bca6d0bc7dcb82a7b9" localSheetId="0" hidden="1">#REF!</definedName>
    <definedName name="a5432b4b7b1d441bca6d0bc7dcb82a7b9" localSheetId="3" hidden="1">#REF!</definedName>
    <definedName name="a5432b4b7b1d441bca6d0bc7dcb82a7b9" localSheetId="7" hidden="1">#REF!</definedName>
    <definedName name="a5432b4b7b1d441bca6d0bc7dcb82a7b9" hidden="1">#REF!</definedName>
    <definedName name="a545dd86c6509445a8038f72850d66bc5" localSheetId="0" hidden="1">#REF!</definedName>
    <definedName name="a545dd86c6509445a8038f72850d66bc5" localSheetId="3" hidden="1">#REF!</definedName>
    <definedName name="a545dd86c6509445a8038f72850d66bc5" localSheetId="7" hidden="1">#REF!</definedName>
    <definedName name="a545dd86c6509445a8038f72850d66bc5" hidden="1">#REF!</definedName>
    <definedName name="a54847651fdf74f45a2607804524681a6" localSheetId="0" hidden="1">#REF!</definedName>
    <definedName name="a54847651fdf74f45a2607804524681a6" localSheetId="3" hidden="1">#REF!</definedName>
    <definedName name="a54847651fdf74f45a2607804524681a6" localSheetId="7" hidden="1">#REF!</definedName>
    <definedName name="a54847651fdf74f45a2607804524681a6" hidden="1">#REF!</definedName>
    <definedName name="a55ba8a5344504ddbbb1ff148f0eeb38c" localSheetId="3" hidden="1">'[1]Sch 5 Operating Property'!#REF!</definedName>
    <definedName name="a55ba8a5344504ddbbb1ff148f0eeb38c" hidden="1">'[1]Sch 5 Operating Property'!#REF!</definedName>
    <definedName name="a55c43dbc1b2248e4853bf4628330ae86" localSheetId="0" hidden="1">#REF!</definedName>
    <definedName name="a55c43dbc1b2248e4853bf4628330ae86" localSheetId="3" hidden="1">#REF!</definedName>
    <definedName name="a55c43dbc1b2248e4853bf4628330ae86" localSheetId="7" hidden="1">#REF!</definedName>
    <definedName name="a55c43dbc1b2248e4853bf4628330ae86" hidden="1">#REF!</definedName>
    <definedName name="a56cee722a9c847c9950bf71f06c76c4c" localSheetId="3" hidden="1">'[2]Schedule 6'!#REF!</definedName>
    <definedName name="a56cee722a9c847c9950bf71f06c76c4c" localSheetId="7" hidden="1">'[2]Schedule 6'!#REF!</definedName>
    <definedName name="a56cee722a9c847c9950bf71f06c76c4c" hidden="1">'[2]Schedule 6'!#REF!</definedName>
    <definedName name="a56f6dbf340174907afbfbf7256861395" localSheetId="0" hidden="1">#REF!</definedName>
    <definedName name="a56f6dbf340174907afbfbf7256861395" localSheetId="3" hidden="1">#REF!</definedName>
    <definedName name="a56f6dbf340174907afbfbf7256861395" localSheetId="1" hidden="1">#REF!</definedName>
    <definedName name="a56f6dbf340174907afbfbf7256861395" localSheetId="7" hidden="1">#REF!</definedName>
    <definedName name="a56f6dbf340174907afbfbf7256861395" hidden="1">#REF!</definedName>
    <definedName name="a57c743c146e648769f9f0a04ecff058d" localSheetId="0" hidden="1">#REF!</definedName>
    <definedName name="a57c743c146e648769f9f0a04ecff058d" localSheetId="3" hidden="1">#REF!</definedName>
    <definedName name="a57c743c146e648769f9f0a04ecff058d" localSheetId="7" hidden="1">#REF!</definedName>
    <definedName name="a57c743c146e648769f9f0a04ecff058d" hidden="1">#REF!</definedName>
    <definedName name="a5847285699c14348b022c6c6483caca9" localSheetId="0" hidden="1">#REF!</definedName>
    <definedName name="a5847285699c14348b022c6c6483caca9" localSheetId="3" hidden="1">#REF!</definedName>
    <definedName name="a5847285699c14348b022c6c6483caca9" localSheetId="7" hidden="1">#REF!</definedName>
    <definedName name="a5847285699c14348b022c6c6483caca9" hidden="1">#REF!</definedName>
    <definedName name="a58a95de62dcd4f19abec23b08e79b689" localSheetId="3" hidden="1">'[1]Sch 5 Operating Property'!#REF!</definedName>
    <definedName name="a58a95de62dcd4f19abec23b08e79b689" hidden="1">'[1]Sch 5 Operating Property'!#REF!</definedName>
    <definedName name="a58b8b855f3294376a9528b83cf03293c" localSheetId="0" hidden="1">#REF!</definedName>
    <definedName name="a58b8b855f3294376a9528b83cf03293c" localSheetId="3" hidden="1">#REF!</definedName>
    <definedName name="a58b8b855f3294376a9528b83cf03293c" localSheetId="7" hidden="1">#REF!</definedName>
    <definedName name="a58b8b855f3294376a9528b83cf03293c" hidden="1">#REF!</definedName>
    <definedName name="a59201e8b534043c7b11d41c142fe698d" localSheetId="3" hidden="1">'[1]Sch 8 Revenues'!#REF!</definedName>
    <definedName name="a59201e8b534043c7b11d41c142fe698d" hidden="1">'[1]Sch 8 Revenues'!#REF!</definedName>
    <definedName name="a59fddd99c7ea402aa083b28d2914bf3c" localSheetId="6" hidden="1">#REF!</definedName>
    <definedName name="a59fddd99c7ea402aa083b28d2914bf3c" localSheetId="2" hidden="1">#REF!</definedName>
    <definedName name="a59fddd99c7ea402aa083b28d2914bf3c" localSheetId="0" hidden="1">#REF!</definedName>
    <definedName name="a59fddd99c7ea402aa083b28d2914bf3c" localSheetId="3" hidden="1">#REF!</definedName>
    <definedName name="a59fddd99c7ea402aa083b28d2914bf3c" localSheetId="7" hidden="1">#REF!</definedName>
    <definedName name="a59fddd99c7ea402aa083b28d2914bf3c" hidden="1">#REF!</definedName>
    <definedName name="a5a14edc76ca147268552c82b3f522c32" localSheetId="6" hidden="1">'[1]Sch 5 Operating Property'!#REF!</definedName>
    <definedName name="a5a14edc76ca147268552c82b3f522c32" localSheetId="2" hidden="1">'[1]Sch 5 Operating Property'!#REF!</definedName>
    <definedName name="a5a14edc76ca147268552c82b3f522c32" hidden="1">'[1]Sch 5 Operating Property'!#REF!</definedName>
    <definedName name="a5a858857d5df49fcbe282c75158c0ce2" localSheetId="6" hidden="1">#REF!</definedName>
    <definedName name="a5a858857d5df49fcbe282c75158c0ce2" localSheetId="2" hidden="1">#REF!</definedName>
    <definedName name="a5a858857d5df49fcbe282c75158c0ce2" localSheetId="0" hidden="1">#REF!</definedName>
    <definedName name="a5a858857d5df49fcbe282c75158c0ce2" localSheetId="3" hidden="1">#REF!</definedName>
    <definedName name="a5a858857d5df49fcbe282c75158c0ce2" localSheetId="7" hidden="1">#REF!</definedName>
    <definedName name="a5a858857d5df49fcbe282c75158c0ce2" hidden="1">#REF!</definedName>
    <definedName name="a5accb5b053ac4b3e9a1a0b233e3896dc" localSheetId="0" hidden="1">#REF!</definedName>
    <definedName name="a5accb5b053ac4b3e9a1a0b233e3896dc" localSheetId="3" hidden="1">#REF!</definedName>
    <definedName name="a5accb5b053ac4b3e9a1a0b233e3896dc" localSheetId="7" hidden="1">#REF!</definedName>
    <definedName name="a5accb5b053ac4b3e9a1a0b233e3896dc" hidden="1">#REF!</definedName>
    <definedName name="a5b100a4817464d9abfe25367664db38f" localSheetId="3" hidden="1">'[1]Sch 1 Veh-Mileage-Accident Info'!#REF!</definedName>
    <definedName name="a5b100a4817464d9abfe25367664db38f" hidden="1">'[1]Sch 1 Veh-Mileage-Accident Info'!#REF!</definedName>
    <definedName name="a5b785aacf7534f00a5569250de23bf6f" localSheetId="6" hidden="1">#REF!</definedName>
    <definedName name="a5b785aacf7534f00a5569250de23bf6f" localSheetId="2" hidden="1">#REF!</definedName>
    <definedName name="a5b785aacf7534f00a5569250de23bf6f" localSheetId="3" hidden="1">#REF!</definedName>
    <definedName name="a5b785aacf7534f00a5569250de23bf6f" localSheetId="7" hidden="1">#REF!</definedName>
    <definedName name="a5b785aacf7534f00a5569250de23bf6f" localSheetId="5" hidden="1">#REF!</definedName>
    <definedName name="a5b785aacf7534f00a5569250de23bf6f" hidden="1">#REF!</definedName>
    <definedName name="a5c5a3bbbe46c41029255a3c89c4ea752" localSheetId="3" hidden="1">#REF!</definedName>
    <definedName name="a5c5a3bbbe46c41029255a3c89c4ea752" localSheetId="7" hidden="1">#REF!</definedName>
    <definedName name="a5c5a3bbbe46c41029255a3c89c4ea752" hidden="1">#REF!</definedName>
    <definedName name="a5c7d5f8bfa194f00a73de7165a32dea6" localSheetId="3" hidden="1">'[1]Sch 11 Reg Recycle Program'!#REF!</definedName>
    <definedName name="a5c7d5f8bfa194f00a73de7165a32dea6" hidden="1">'[1]Sch 11 Reg Recycle Program'!#REF!</definedName>
    <definedName name="a5c7e5a465e1e44789d53b09a34713324" localSheetId="6" hidden="1">#REF!</definedName>
    <definedName name="a5c7e5a465e1e44789d53b09a34713324" localSheetId="2" hidden="1">#REF!</definedName>
    <definedName name="a5c7e5a465e1e44789d53b09a34713324" localSheetId="0" hidden="1">#REF!</definedName>
    <definedName name="a5c7e5a465e1e44789d53b09a34713324" localSheetId="3" hidden="1">#REF!</definedName>
    <definedName name="a5c7e5a465e1e44789d53b09a34713324" localSheetId="7" hidden="1">#REF!</definedName>
    <definedName name="a5c7e5a465e1e44789d53b09a34713324" hidden="1">#REF!</definedName>
    <definedName name="a5cfc7180f0504fa592ad60b7dd80ac13" localSheetId="0" hidden="1">#REF!</definedName>
    <definedName name="a5cfc7180f0504fa592ad60b7dd80ac13" localSheetId="3" hidden="1">#REF!</definedName>
    <definedName name="a5cfc7180f0504fa592ad60b7dd80ac13" localSheetId="7" hidden="1">#REF!</definedName>
    <definedName name="a5cfc7180f0504fa592ad60b7dd80ac13" hidden="1">#REF!</definedName>
    <definedName name="a5d208d94ce3c429fa77c5857efc3def4" localSheetId="0" hidden="1">#REF!</definedName>
    <definedName name="a5d208d94ce3c429fa77c5857efc3def4" localSheetId="3" hidden="1">#REF!</definedName>
    <definedName name="a5d208d94ce3c429fa77c5857efc3def4" localSheetId="7" hidden="1">#REF!</definedName>
    <definedName name="a5d208d94ce3c429fa77c5857efc3def4" hidden="1">#REF!</definedName>
    <definedName name="a5d6158ef32724852b4bc514409a77f63" localSheetId="0" hidden="1">#REF!</definedName>
    <definedName name="a5d6158ef32724852b4bc514409a77f63" localSheetId="3" hidden="1">#REF!</definedName>
    <definedName name="a5d6158ef32724852b4bc514409a77f63" localSheetId="7" hidden="1">#REF!</definedName>
    <definedName name="a5d6158ef32724852b4bc514409a77f63" hidden="1">#REF!</definedName>
    <definedName name="a5db3e739fab24dc6a15ecad5536c8732" localSheetId="3" hidden="1">'[1]Sch 11 Reg Recycle Program'!#REF!</definedName>
    <definedName name="a5db3e739fab24dc6a15ecad5536c8732" hidden="1">'[1]Sch 11 Reg Recycle Program'!#REF!</definedName>
    <definedName name="a5df5395cb5794cea82a05d3457d08d74" localSheetId="3" hidden="1">'[1]Sch 8 Revenues'!#REF!</definedName>
    <definedName name="a5df5395cb5794cea82a05d3457d08d74" hidden="1">'[1]Sch 8 Revenues'!#REF!</definedName>
    <definedName name="a5e12c58e2785470faf067807ebc6f42c" localSheetId="6" hidden="1">#REF!</definedName>
    <definedName name="a5e12c58e2785470faf067807ebc6f42c" localSheetId="2" hidden="1">#REF!</definedName>
    <definedName name="a5e12c58e2785470faf067807ebc6f42c" localSheetId="0" hidden="1">#REF!</definedName>
    <definedName name="a5e12c58e2785470faf067807ebc6f42c" localSheetId="3" hidden="1">#REF!</definedName>
    <definedName name="a5e12c58e2785470faf067807ebc6f42c" localSheetId="7" hidden="1">#REF!</definedName>
    <definedName name="a5e12c58e2785470faf067807ebc6f42c" hidden="1">#REF!</definedName>
    <definedName name="a5e143ec9e9514d1a857143701b7a0db6" localSheetId="0" hidden="1">#REF!</definedName>
    <definedName name="a5e143ec9e9514d1a857143701b7a0db6" localSheetId="3" hidden="1">#REF!</definedName>
    <definedName name="a5e143ec9e9514d1a857143701b7a0db6" localSheetId="7" hidden="1">#REF!</definedName>
    <definedName name="a5e143ec9e9514d1a857143701b7a0db6" hidden="1">#REF!</definedName>
    <definedName name="a5e54760a693340f88ca59e698a862700" localSheetId="0" hidden="1">#REF!</definedName>
    <definedName name="a5e54760a693340f88ca59e698a862700" localSheetId="3" hidden="1">#REF!</definedName>
    <definedName name="a5e54760a693340f88ca59e698a862700" localSheetId="7" hidden="1">#REF!</definedName>
    <definedName name="a5e54760a693340f88ca59e698a862700" hidden="1">#REF!</definedName>
    <definedName name="a5e581177a14b43ccabc2f7e28c6be193" localSheetId="0" hidden="1">#REF!</definedName>
    <definedName name="a5e581177a14b43ccabc2f7e28c6be193" localSheetId="3" hidden="1">#REF!</definedName>
    <definedName name="a5e581177a14b43ccabc2f7e28c6be193" localSheetId="7" hidden="1">#REF!</definedName>
    <definedName name="a5e581177a14b43ccabc2f7e28c6be193" hidden="1">#REF!</definedName>
    <definedName name="a5f2940a6d5f5417894c428498299a56e" localSheetId="0" hidden="1">#REF!</definedName>
    <definedName name="a5f2940a6d5f5417894c428498299a56e" localSheetId="3" hidden="1">#REF!</definedName>
    <definedName name="a5f2940a6d5f5417894c428498299a56e" localSheetId="7" hidden="1">#REF!</definedName>
    <definedName name="a5f2940a6d5f5417894c428498299a56e" hidden="1">#REF!</definedName>
    <definedName name="a5f639654e9db46779de63096a92e5aaa" localSheetId="0" hidden="1">#REF!</definedName>
    <definedName name="a5f639654e9db46779de63096a92e5aaa" localSheetId="3" hidden="1">#REF!</definedName>
    <definedName name="a5f639654e9db46779de63096a92e5aaa" localSheetId="7" hidden="1">#REF!</definedName>
    <definedName name="a5f639654e9db46779de63096a92e5aaa" hidden="1">#REF!</definedName>
    <definedName name="a5f7bfe5c3ce04891afad8badb23a5f5b" localSheetId="0" hidden="1">#REF!</definedName>
    <definedName name="a5f7bfe5c3ce04891afad8badb23a5f5b" localSheetId="3" hidden="1">#REF!</definedName>
    <definedName name="a5f7bfe5c3ce04891afad8badb23a5f5b" localSheetId="7" hidden="1">#REF!</definedName>
    <definedName name="a5f7bfe5c3ce04891afad8badb23a5f5b" hidden="1">#REF!</definedName>
    <definedName name="a5ff11cbd4908428aa92702d5c819d7ea" localSheetId="0" hidden="1">#REF!</definedName>
    <definedName name="a5ff11cbd4908428aa92702d5c819d7ea" localSheetId="3" hidden="1">#REF!</definedName>
    <definedName name="a5ff11cbd4908428aa92702d5c819d7ea" localSheetId="7" hidden="1">#REF!</definedName>
    <definedName name="a5ff11cbd4908428aa92702d5c819d7ea" hidden="1">#REF!</definedName>
    <definedName name="a5fffbb8980e24fb4952d74b584551ecb" localSheetId="0" hidden="1">#REF!</definedName>
    <definedName name="a5fffbb8980e24fb4952d74b584551ecb" localSheetId="3" hidden="1">#REF!</definedName>
    <definedName name="a5fffbb8980e24fb4952d74b584551ecb" localSheetId="7" hidden="1">#REF!</definedName>
    <definedName name="a5fffbb8980e24fb4952d74b584551ecb" hidden="1">#REF!</definedName>
    <definedName name="a602c2268a46f4d1588da504a394d09cd" localSheetId="6" hidden="1">'[2]Schedule 1'!#REF!</definedName>
    <definedName name="a602c2268a46f4d1588da504a394d09cd" localSheetId="2" hidden="1">'[2]Schedule 1'!#REF!</definedName>
    <definedName name="a602c2268a46f4d1588da504a394d09cd" localSheetId="0" hidden="1">'[4]Schedule 1'!#REF!</definedName>
    <definedName name="a602c2268a46f4d1588da504a394d09cd" localSheetId="3" hidden="1">'[2]Schedule 1'!#REF!</definedName>
    <definedName name="a602c2268a46f4d1588da504a394d09cd" localSheetId="1" hidden="1">'[2]Schedule 1'!#REF!</definedName>
    <definedName name="a602c2268a46f4d1588da504a394d09cd" localSheetId="7" hidden="1">'[4]Schedule 1'!#REF!</definedName>
    <definedName name="a602c2268a46f4d1588da504a394d09cd" hidden="1">'[4]Schedule 1'!#REF!</definedName>
    <definedName name="a604f72636c16446fbb4b219556825445" localSheetId="6" hidden="1">'[8]Cover Sheet'!#REF!</definedName>
    <definedName name="a604f72636c16446fbb4b219556825445" localSheetId="2" hidden="1">'[9]Cover Sheet'!#REF!</definedName>
    <definedName name="a604f72636c16446fbb4b219556825445" localSheetId="0" hidden="1">'Cover Sheet'!$B$17</definedName>
    <definedName name="a604f72636c16446fbb4b219556825445" localSheetId="7" hidden="1">'[10]Cover Sheet'!#REF!</definedName>
    <definedName name="a604f72636c16446fbb4b219556825445" hidden="1">'[10]Cover Sheet'!#REF!</definedName>
    <definedName name="a607da8dae4df4d4690e2066aa4145855" localSheetId="0" hidden="1">#REF!</definedName>
    <definedName name="a607da8dae4df4d4690e2066aa4145855" localSheetId="3" hidden="1">#REF!</definedName>
    <definedName name="a607da8dae4df4d4690e2066aa4145855" localSheetId="1" hidden="1">#REF!</definedName>
    <definedName name="a607da8dae4df4d4690e2066aa4145855" localSheetId="7" hidden="1">#REF!</definedName>
    <definedName name="a607da8dae4df4d4690e2066aa4145855" hidden="1">#REF!</definedName>
    <definedName name="a6109c2b54e7c49c78248fe764a472fab" localSheetId="0" hidden="1">#REF!</definedName>
    <definedName name="a6109c2b54e7c49c78248fe764a472fab" localSheetId="3" hidden="1">#REF!</definedName>
    <definedName name="a6109c2b54e7c49c78248fe764a472fab" localSheetId="7" hidden="1">#REF!</definedName>
    <definedName name="a6109c2b54e7c49c78248fe764a472fab" hidden="1">#REF!</definedName>
    <definedName name="a617dab0faa2f4b398f1c526df41de5ee" localSheetId="0" hidden="1">#REF!</definedName>
    <definedName name="a617dab0faa2f4b398f1c526df41de5ee" localSheetId="3" hidden="1">#REF!</definedName>
    <definedName name="a617dab0faa2f4b398f1c526df41de5ee" localSheetId="7" hidden="1">#REF!</definedName>
    <definedName name="a617dab0faa2f4b398f1c526df41de5ee" hidden="1">#REF!</definedName>
    <definedName name="a61c4befd40d94ea89f4b98e33a4d760d" localSheetId="3" hidden="1">'[1]Sch 11 Reg Recycle Program'!#REF!</definedName>
    <definedName name="a61c4befd40d94ea89f4b98e33a4d760d" hidden="1">'[1]Sch 11 Reg Recycle Program'!#REF!</definedName>
    <definedName name="a61c73ed4cb544d52ba2b961881786bb7" localSheetId="3" hidden="1">'[1]Sch 8 Revenues'!#REF!</definedName>
    <definedName name="a61c73ed4cb544d52ba2b961881786bb7" hidden="1">'[1]Sch 8 Revenues'!#REF!</definedName>
    <definedName name="a6268d886f9764282ac0aefe2ec3c2bc7" localSheetId="0" hidden="1">#REF!</definedName>
    <definedName name="a6268d886f9764282ac0aefe2ec3c2bc7" localSheetId="3" hidden="1">#REF!</definedName>
    <definedName name="a6268d886f9764282ac0aefe2ec3c2bc7" localSheetId="7" hidden="1">#REF!</definedName>
    <definedName name="a6268d886f9764282ac0aefe2ec3c2bc7" hidden="1">#REF!</definedName>
    <definedName name="a62e299e90fd341e2b7c928dddea62478" localSheetId="0" hidden="1">#REF!</definedName>
    <definedName name="a62e299e90fd341e2b7c928dddea62478" localSheetId="3" hidden="1">#REF!</definedName>
    <definedName name="a62e299e90fd341e2b7c928dddea62478" localSheetId="7" hidden="1">#REF!</definedName>
    <definedName name="a62e299e90fd341e2b7c928dddea62478" hidden="1">#REF!</definedName>
    <definedName name="a62ec7ce8e8544667be1f2f08dd7526bc" localSheetId="0" hidden="1">#REF!</definedName>
    <definedName name="a62ec7ce8e8544667be1f2f08dd7526bc" localSheetId="3" hidden="1">#REF!</definedName>
    <definedName name="a62ec7ce8e8544667be1f2f08dd7526bc" localSheetId="7" hidden="1">#REF!</definedName>
    <definedName name="a62ec7ce8e8544667be1f2f08dd7526bc" hidden="1">#REF!</definedName>
    <definedName name="a634cb95d3d084019a9b97010416ea27d" localSheetId="0" hidden="1">#REF!</definedName>
    <definedName name="a634cb95d3d084019a9b97010416ea27d" localSheetId="3" hidden="1">#REF!</definedName>
    <definedName name="a634cb95d3d084019a9b97010416ea27d" localSheetId="7" hidden="1">#REF!</definedName>
    <definedName name="a634cb95d3d084019a9b97010416ea27d" hidden="1">#REF!</definedName>
    <definedName name="a6352134dbb91407ab482a99656de5e76" localSheetId="0" hidden="1">#REF!</definedName>
    <definedName name="a6352134dbb91407ab482a99656de5e76" localSheetId="3" hidden="1">#REF!</definedName>
    <definedName name="a6352134dbb91407ab482a99656de5e76" localSheetId="7" hidden="1">#REF!</definedName>
    <definedName name="a6352134dbb91407ab482a99656de5e76" hidden="1">#REF!</definedName>
    <definedName name="a63d3c3a20149453aba553559104edef4" localSheetId="0" hidden="1">#REF!</definedName>
    <definedName name="a63d3c3a20149453aba553559104edef4" localSheetId="3" hidden="1">#REF!</definedName>
    <definedName name="a63d3c3a20149453aba553559104edef4" localSheetId="7" hidden="1">#REF!</definedName>
    <definedName name="a63d3c3a20149453aba553559104edef4" hidden="1">#REF!</definedName>
    <definedName name="a6412bcf6097c453bab4be139b5e73bb3" localSheetId="0" hidden="1">#REF!</definedName>
    <definedName name="a6412bcf6097c453bab4be139b5e73bb3" localSheetId="3" hidden="1">#REF!</definedName>
    <definedName name="a6412bcf6097c453bab4be139b5e73bb3" localSheetId="7" hidden="1">#REF!</definedName>
    <definedName name="a6412bcf6097c453bab4be139b5e73bb3" hidden="1">#REF!</definedName>
    <definedName name="a643ab335ac1649b0a6599008a23fa0fd" localSheetId="0" hidden="1">#REF!</definedName>
    <definedName name="a643ab335ac1649b0a6599008a23fa0fd" localSheetId="3" hidden="1">#REF!</definedName>
    <definedName name="a643ab335ac1649b0a6599008a23fa0fd" localSheetId="7" hidden="1">#REF!</definedName>
    <definedName name="a643ab335ac1649b0a6599008a23fa0fd" hidden="1">#REF!</definedName>
    <definedName name="a6465a74f8f714bba9d9b22c456b8b14f" localSheetId="0" hidden="1">#REF!</definedName>
    <definedName name="a6465a74f8f714bba9d9b22c456b8b14f" localSheetId="3" hidden="1">#REF!</definedName>
    <definedName name="a6465a74f8f714bba9d9b22c456b8b14f" localSheetId="7" hidden="1">#REF!</definedName>
    <definedName name="a6465a74f8f714bba9d9b22c456b8b14f" hidden="1">#REF!</definedName>
    <definedName name="a647ad68bacf94a20a62371f6e20c8e00" localSheetId="0" hidden="1">#REF!</definedName>
    <definedName name="a647ad68bacf94a20a62371f6e20c8e00" localSheetId="3" hidden="1">#REF!</definedName>
    <definedName name="a647ad68bacf94a20a62371f6e20c8e00" localSheetId="7" hidden="1">#REF!</definedName>
    <definedName name="a647ad68bacf94a20a62371f6e20c8e00" hidden="1">#REF!</definedName>
    <definedName name="a654963383ab74a1182d5d213c8b4a4c4" localSheetId="6" hidden="1">'[8]Cover Sheet'!#REF!</definedName>
    <definedName name="a654963383ab74a1182d5d213c8b4a4c4" localSheetId="2" hidden="1">'[9]Cover Sheet'!#REF!</definedName>
    <definedName name="a654963383ab74a1182d5d213c8b4a4c4" localSheetId="0" hidden="1">'Cover Sheet'!$I$17</definedName>
    <definedName name="a654963383ab74a1182d5d213c8b4a4c4" localSheetId="7" hidden="1">'[10]Cover Sheet'!#REF!</definedName>
    <definedName name="a654963383ab74a1182d5d213c8b4a4c4" hidden="1">'[10]Cover Sheet'!#REF!</definedName>
    <definedName name="a656d7ea2ead7493fa5c4670a0cc725f9" localSheetId="2" hidden="1">'[1]Sch 8 Revenues'!#REF!</definedName>
    <definedName name="a656d7ea2ead7493fa5c4670a0cc725f9" localSheetId="3" hidden="1">'[1]Sch 8 Revenues'!#REF!</definedName>
    <definedName name="a656d7ea2ead7493fa5c4670a0cc725f9" localSheetId="5" hidden="1">'[1]Sch 8 Revenues'!#REF!</definedName>
    <definedName name="a656d7ea2ead7493fa5c4670a0cc725f9" hidden="1">'[1]Sch 8 Revenues'!#REF!</definedName>
    <definedName name="a658ce4530a1346e4a2b5d0afe5bd5407" localSheetId="0" hidden="1">#REF!</definedName>
    <definedName name="a658ce4530a1346e4a2b5d0afe5bd5407" localSheetId="3" hidden="1">#REF!</definedName>
    <definedName name="a658ce4530a1346e4a2b5d0afe5bd5407" localSheetId="1" hidden="1">#REF!</definedName>
    <definedName name="a658ce4530a1346e4a2b5d0afe5bd5407" localSheetId="7" hidden="1">#REF!</definedName>
    <definedName name="a658ce4530a1346e4a2b5d0afe5bd5407" hidden="1">#REF!</definedName>
    <definedName name="a668b7f2fb66c4e9286c685b4b7f5b480" localSheetId="3" hidden="1">'[1]Sch 8 Revenues'!#REF!</definedName>
    <definedName name="a668b7f2fb66c4e9286c685b4b7f5b480" hidden="1">'[1]Sch 8 Revenues'!#REF!</definedName>
    <definedName name="a66c69303579742998c834a6fbc0b1127" localSheetId="3" hidden="1">#REF!</definedName>
    <definedName name="a66c69303579742998c834a6fbc0b1127" localSheetId="7" hidden="1">#REF!</definedName>
    <definedName name="a66c69303579742998c834a6fbc0b1127" hidden="1">#REF!</definedName>
    <definedName name="a679af10364cb42bcbb3baf54067d801b" localSheetId="0" hidden="1">#REF!</definedName>
    <definedName name="a679af10364cb42bcbb3baf54067d801b" localSheetId="3" hidden="1">#REF!</definedName>
    <definedName name="a679af10364cb42bcbb3baf54067d801b" localSheetId="7" hidden="1">#REF!</definedName>
    <definedName name="a679af10364cb42bcbb3baf54067d801b" hidden="1">#REF!</definedName>
    <definedName name="a67f73dbe570148bc97b5bba891d089ee" localSheetId="0" hidden="1">#REF!</definedName>
    <definedName name="a67f73dbe570148bc97b5bba891d089ee" localSheetId="3" hidden="1">#REF!</definedName>
    <definedName name="a67f73dbe570148bc97b5bba891d089ee" localSheetId="7" hidden="1">#REF!</definedName>
    <definedName name="a67f73dbe570148bc97b5bba891d089ee" hidden="1">#REF!</definedName>
    <definedName name="a682f20cf248e40ffa3d3668b6f4b6730" localSheetId="2" hidden="1">#REF!</definedName>
    <definedName name="a682f20cf248e40ffa3d3668b6f4b6730" localSheetId="3" hidden="1">#REF!</definedName>
    <definedName name="a682f20cf248e40ffa3d3668b6f4b6730" localSheetId="1" hidden="1">#REF!</definedName>
    <definedName name="a682f20cf248e40ffa3d3668b6f4b6730" localSheetId="7" hidden="1">#REF!</definedName>
    <definedName name="a682f20cf248e40ffa3d3668b6f4b6730" hidden="1">#REF!</definedName>
    <definedName name="a685aa1af6d7e49c09b9ae27fe5149eca" localSheetId="0" hidden="1">#REF!</definedName>
    <definedName name="a685aa1af6d7e49c09b9ae27fe5149eca" localSheetId="3" hidden="1">#REF!</definedName>
    <definedName name="a685aa1af6d7e49c09b9ae27fe5149eca" localSheetId="1" hidden="1">#REF!</definedName>
    <definedName name="a685aa1af6d7e49c09b9ae27fe5149eca" localSheetId="7" hidden="1">#REF!</definedName>
    <definedName name="a685aa1af6d7e49c09b9ae27fe5149eca" hidden="1">#REF!</definedName>
    <definedName name="a6860eaa224574d549171e49aa812c024" localSheetId="6" hidden="1">'[3]Schedule 1'!#REF!</definedName>
    <definedName name="a6860eaa224574d549171e49aa812c024" localSheetId="2" hidden="1">'[3]Schedule 1'!#REF!</definedName>
    <definedName name="a6860eaa224574d549171e49aa812c024" localSheetId="0" hidden="1">'[4]Schedule 1'!#REF!</definedName>
    <definedName name="a6860eaa224574d549171e49aa812c024" localSheetId="3" hidden="1">'[3]Schedule 1'!#REF!</definedName>
    <definedName name="a6860eaa224574d549171e49aa812c024" localSheetId="1" hidden="1">'[3]Schedule 1'!#REF!</definedName>
    <definedName name="a6860eaa224574d549171e49aa812c024" localSheetId="7" hidden="1">'[5]Schedule 1'!#REF!</definedName>
    <definedName name="a6860eaa224574d549171e49aa812c024" hidden="1">'[4]Schedule 1'!#REF!</definedName>
    <definedName name="a68c8830a9d254c099636dbc62e465c90" localSheetId="0" hidden="1">#REF!</definedName>
    <definedName name="a68c8830a9d254c099636dbc62e465c90" localSheetId="3" hidden="1">#REF!</definedName>
    <definedName name="a68c8830a9d254c099636dbc62e465c90" localSheetId="1" hidden="1">#REF!</definedName>
    <definedName name="a68c8830a9d254c099636dbc62e465c90" localSheetId="7" hidden="1">#REF!</definedName>
    <definedName name="a68c8830a9d254c099636dbc62e465c90" hidden="1">#REF!</definedName>
    <definedName name="a68d3e7c8152742e58f889069ed8a7b6d" localSheetId="0" hidden="1">#REF!</definedName>
    <definedName name="a68d3e7c8152742e58f889069ed8a7b6d" localSheetId="3" hidden="1">#REF!</definedName>
    <definedName name="a68d3e7c8152742e58f889069ed8a7b6d" localSheetId="7" hidden="1">#REF!</definedName>
    <definedName name="a68d3e7c8152742e58f889069ed8a7b6d" hidden="1">#REF!</definedName>
    <definedName name="a68d629d445d04fd58492a20c60ada491" localSheetId="0" hidden="1">#REF!</definedName>
    <definedName name="a68d629d445d04fd58492a20c60ada491" localSheetId="3" hidden="1">#REF!</definedName>
    <definedName name="a68d629d445d04fd58492a20c60ada491" localSheetId="7" hidden="1">#REF!</definedName>
    <definedName name="a68d629d445d04fd58492a20c60ada491" hidden="1">#REF!</definedName>
    <definedName name="a6902cfbbd5e7485987ed81c31492476e" localSheetId="3" hidden="1">'[1]Sch 8 Revenues'!#REF!</definedName>
    <definedName name="a6902cfbbd5e7485987ed81c31492476e" hidden="1">'[1]Sch 8 Revenues'!#REF!</definedName>
    <definedName name="a6929b8e25b6744b78c1db33eed85c6aa" localSheetId="6" hidden="1">#REF!</definedName>
    <definedName name="a6929b8e25b6744b78c1db33eed85c6aa" localSheetId="2" hidden="1">#REF!</definedName>
    <definedName name="a6929b8e25b6744b78c1db33eed85c6aa" localSheetId="0" hidden="1">#REF!</definedName>
    <definedName name="a6929b8e25b6744b78c1db33eed85c6aa" localSheetId="3" hidden="1">#REF!</definedName>
    <definedName name="a6929b8e25b6744b78c1db33eed85c6aa" localSheetId="7" hidden="1">#REF!</definedName>
    <definedName name="a6929b8e25b6744b78c1db33eed85c6aa" hidden="1">#REF!</definedName>
    <definedName name="a6969cec76eeb4a65b1daf74c66728321" localSheetId="6" hidden="1">'[1]Sch 1 Veh-Mileage-Accident Info'!#REF!</definedName>
    <definedName name="a6969cec76eeb4a65b1daf74c66728321" localSheetId="2" hidden="1">'[1]Sch 1 Veh-Mileage-Accident Info'!#REF!</definedName>
    <definedName name="a6969cec76eeb4a65b1daf74c66728321" hidden="1">'[1]Sch 1 Veh-Mileage-Accident Info'!#REF!</definedName>
    <definedName name="a69737519e33b4fccb1a8fc01efbf9066" localSheetId="6" hidden="1">'[1]Sch 11 Reg Recycle Program'!#REF!</definedName>
    <definedName name="a69737519e33b4fccb1a8fc01efbf9066" localSheetId="2" hidden="1">'[1]Sch 11 Reg Recycle Program'!#REF!</definedName>
    <definedName name="a69737519e33b4fccb1a8fc01efbf9066" hidden="1">'[1]Sch 11 Reg Recycle Program'!#REF!</definedName>
    <definedName name="a69b71d6b3e1342ae803d936efb5b4a90" localSheetId="6" hidden="1">#REF!</definedName>
    <definedName name="a69b71d6b3e1342ae803d936efb5b4a90" localSheetId="2" hidden="1">#REF!</definedName>
    <definedName name="a69b71d6b3e1342ae803d936efb5b4a90" localSheetId="0" hidden="1">#REF!</definedName>
    <definedName name="a69b71d6b3e1342ae803d936efb5b4a90" localSheetId="3" hidden="1">#REF!</definedName>
    <definedName name="a69b71d6b3e1342ae803d936efb5b4a90" localSheetId="7" hidden="1">#REF!</definedName>
    <definedName name="a69b71d6b3e1342ae803d936efb5b4a90" hidden="1">#REF!</definedName>
    <definedName name="a69e5d2909ae24cc0944a604a87ee535a" localSheetId="6" hidden="1">'[1]Sch 1 Veh-Mileage-Accident Info'!#REF!</definedName>
    <definedName name="a69e5d2909ae24cc0944a604a87ee535a" localSheetId="2" hidden="1">'[1]Sch 1 Veh-Mileage-Accident Info'!#REF!</definedName>
    <definedName name="a69e5d2909ae24cc0944a604a87ee535a" localSheetId="3" hidden="1">'[1]Sch 1 Veh-Mileage-Accident Info'!#REF!</definedName>
    <definedName name="a69e5d2909ae24cc0944a604a87ee535a" hidden="1">'[1]Sch 1 Veh-Mileage-Accident Info'!#REF!</definedName>
    <definedName name="a6a60b13e46d346028cf8b8e97ff1dae5" localSheetId="6" hidden="1">#REF!</definedName>
    <definedName name="a6a60b13e46d346028cf8b8e97ff1dae5" localSheetId="2" hidden="1">#REF!</definedName>
    <definedName name="a6a60b13e46d346028cf8b8e97ff1dae5" localSheetId="0" hidden="1">#REF!</definedName>
    <definedName name="a6a60b13e46d346028cf8b8e97ff1dae5" localSheetId="3" hidden="1">#REF!</definedName>
    <definedName name="a6a60b13e46d346028cf8b8e97ff1dae5" localSheetId="7" hidden="1">#REF!</definedName>
    <definedName name="a6a60b13e46d346028cf8b8e97ff1dae5" hidden="1">#REF!</definedName>
    <definedName name="a6a78c1f8901d475ba1325a143977f2bf" localSheetId="0" hidden="1">#REF!</definedName>
    <definedName name="a6a78c1f8901d475ba1325a143977f2bf" localSheetId="3" hidden="1">#REF!</definedName>
    <definedName name="a6a78c1f8901d475ba1325a143977f2bf" localSheetId="7" hidden="1">#REF!</definedName>
    <definedName name="a6a78c1f8901d475ba1325a143977f2bf" hidden="1">#REF!</definedName>
    <definedName name="a6a815f3c9988485bb73f131b0e75cb22" localSheetId="0" hidden="1">#REF!</definedName>
    <definedName name="a6a815f3c9988485bb73f131b0e75cb22" localSheetId="3" hidden="1">#REF!</definedName>
    <definedName name="a6a815f3c9988485bb73f131b0e75cb22" localSheetId="7" hidden="1">#REF!</definedName>
    <definedName name="a6a815f3c9988485bb73f131b0e75cb22" hidden="1">#REF!</definedName>
    <definedName name="a6aae287e5f7f4856a4245d373f5291c7" localSheetId="0" hidden="1">#REF!</definedName>
    <definedName name="a6aae287e5f7f4856a4245d373f5291c7" localSheetId="3" hidden="1">#REF!</definedName>
    <definedName name="a6aae287e5f7f4856a4245d373f5291c7" localSheetId="7" hidden="1">#REF!</definedName>
    <definedName name="a6aae287e5f7f4856a4245d373f5291c7" hidden="1">#REF!</definedName>
    <definedName name="a6ab61cc9e34849d199931ac0dab3f0f5" localSheetId="2" hidden="1">#REF!</definedName>
    <definedName name="a6ab61cc9e34849d199931ac0dab3f0f5" localSheetId="3" hidden="1">#REF!</definedName>
    <definedName name="a6ab61cc9e34849d199931ac0dab3f0f5" localSheetId="1" hidden="1">#REF!</definedName>
    <definedName name="a6ab61cc9e34849d199931ac0dab3f0f5" localSheetId="7" hidden="1">#REF!</definedName>
    <definedName name="a6ab61cc9e34849d199931ac0dab3f0f5" hidden="1">#REF!</definedName>
    <definedName name="a6b110b6cc1814f5387c705289ab4f2a8" localSheetId="0" hidden="1">#REF!</definedName>
    <definedName name="a6b110b6cc1814f5387c705289ab4f2a8" localSheetId="3" hidden="1">#REF!</definedName>
    <definedName name="a6b110b6cc1814f5387c705289ab4f2a8" localSheetId="1" hidden="1">#REF!</definedName>
    <definedName name="a6b110b6cc1814f5387c705289ab4f2a8" localSheetId="7" hidden="1">#REF!</definedName>
    <definedName name="a6b110b6cc1814f5387c705289ab4f2a8" hidden="1">#REF!</definedName>
    <definedName name="a6bccb7efed784970a14908e1fd7ce7ff" localSheetId="0" hidden="1">#REF!</definedName>
    <definedName name="a6bccb7efed784970a14908e1fd7ce7ff" localSheetId="3" hidden="1">#REF!</definedName>
    <definedName name="a6bccb7efed784970a14908e1fd7ce7ff" localSheetId="7" hidden="1">#REF!</definedName>
    <definedName name="a6bccb7efed784970a14908e1fd7ce7ff" hidden="1">#REF!</definedName>
    <definedName name="a6bdfd2988e6f4ff392494b1ac2050531" localSheetId="3" hidden="1">'[1]Sch 8 Revenues'!#REF!</definedName>
    <definedName name="a6bdfd2988e6f4ff392494b1ac2050531" hidden="1">'[1]Sch 8 Revenues'!#REF!</definedName>
    <definedName name="a6c0a6ff862694fc4ab436db023d24c40" localSheetId="3" hidden="1">'[1]Sch 5 Operating Property'!#REF!</definedName>
    <definedName name="a6c0a6ff862694fc4ab436db023d24c40" hidden="1">'[1]Sch 5 Operating Property'!#REF!</definedName>
    <definedName name="a6c12796447bc4c17b314be8b0ed12091" localSheetId="3" hidden="1">'[1]Sch 11 Reg Recycle Program'!#REF!</definedName>
    <definedName name="a6c12796447bc4c17b314be8b0ed12091" hidden="1">'[1]Sch 11 Reg Recycle Program'!#REF!</definedName>
    <definedName name="a6c3eefe0696849e2b718440e7604d0aa" localSheetId="3" hidden="1">'[1]Sch 8 Revenues'!#REF!</definedName>
    <definedName name="a6c3eefe0696849e2b718440e7604d0aa" hidden="1">'[1]Sch 8 Revenues'!#REF!</definedName>
    <definedName name="a6c47aeda2152439e9b9b484efa165fc6" localSheetId="0" hidden="1">#REF!</definedName>
    <definedName name="a6c47aeda2152439e9b9b484efa165fc6" localSheetId="3" hidden="1">#REF!</definedName>
    <definedName name="a6c47aeda2152439e9b9b484efa165fc6" localSheetId="7" hidden="1">#REF!</definedName>
    <definedName name="a6c47aeda2152439e9b9b484efa165fc6" hidden="1">#REF!</definedName>
    <definedName name="a6c75875ee77748a79591e9ff7b666991" localSheetId="0" hidden="1">#REF!</definedName>
    <definedName name="a6c75875ee77748a79591e9ff7b666991" localSheetId="3" hidden="1">#REF!</definedName>
    <definedName name="a6c75875ee77748a79591e9ff7b666991" localSheetId="7" hidden="1">#REF!</definedName>
    <definedName name="a6c75875ee77748a79591e9ff7b666991" hidden="1">#REF!</definedName>
    <definedName name="a6c8cce8a6bf441aab11b34865e68463f" localSheetId="3" hidden="1">'[1]Sch 8 Revenues'!#REF!</definedName>
    <definedName name="a6c8cce8a6bf441aab11b34865e68463f" hidden="1">'[1]Sch 8 Revenues'!#REF!</definedName>
    <definedName name="a6cdcd816bbab4b8e838619c16e7b976e" localSheetId="0" hidden="1">#REF!</definedName>
    <definedName name="a6cdcd816bbab4b8e838619c16e7b976e" localSheetId="3" hidden="1">#REF!</definedName>
    <definedName name="a6cdcd816bbab4b8e838619c16e7b976e" localSheetId="7" hidden="1">#REF!</definedName>
    <definedName name="a6cdcd816bbab4b8e838619c16e7b976e" hidden="1">#REF!</definedName>
    <definedName name="a6ce9d7afc64244a2ae9f91cffc364062" localSheetId="3" hidden="1">'[1]Sch 5 Operating Property'!#REF!</definedName>
    <definedName name="a6ce9d7afc64244a2ae9f91cffc364062" hidden="1">'[1]Sch 5 Operating Property'!#REF!</definedName>
    <definedName name="a6db4b935e09f46948b11701b1726423b" localSheetId="0" hidden="1">#REF!</definedName>
    <definedName name="a6db4b935e09f46948b11701b1726423b" localSheetId="3" hidden="1">#REF!</definedName>
    <definedName name="a6db4b935e09f46948b11701b1726423b" localSheetId="7" hidden="1">#REF!</definedName>
    <definedName name="a6db4b935e09f46948b11701b1726423b" hidden="1">#REF!</definedName>
    <definedName name="a6dbd61f9941f4bd8816a8401be3b6709" localSheetId="3" hidden="1">#REF!</definedName>
    <definedName name="a6dbd61f9941f4bd8816a8401be3b6709" localSheetId="7" hidden="1">#REF!</definedName>
    <definedName name="a6dbd61f9941f4bd8816a8401be3b6709" hidden="1">#REF!</definedName>
    <definedName name="a6df289d2e8ff4c6db734a682eae575fe" localSheetId="6" hidden="1">'[3]Schedule 1'!#REF!</definedName>
    <definedName name="a6df289d2e8ff4c6db734a682eae575fe" localSheetId="2" hidden="1">'[3]Schedule 1'!#REF!</definedName>
    <definedName name="a6df289d2e8ff4c6db734a682eae575fe" localSheetId="0" hidden="1">'[4]Schedule 1'!#REF!</definedName>
    <definedName name="a6df289d2e8ff4c6db734a682eae575fe" localSheetId="3" hidden="1">'[3]Schedule 1'!#REF!</definedName>
    <definedName name="a6df289d2e8ff4c6db734a682eae575fe" localSheetId="1" hidden="1">'[3]Schedule 1'!#REF!</definedName>
    <definedName name="a6df289d2e8ff4c6db734a682eae575fe" localSheetId="7" hidden="1">'[5]Schedule 1'!#REF!</definedName>
    <definedName name="a6df289d2e8ff4c6db734a682eae575fe" hidden="1">'[4]Schedule 1'!#REF!</definedName>
    <definedName name="a6e40e6a0304d4c57acecbbfb708e0d07" localSheetId="0" hidden="1">#REF!</definedName>
    <definedName name="a6e40e6a0304d4c57acecbbfb708e0d07" localSheetId="3" hidden="1">#REF!</definedName>
    <definedName name="a6e40e6a0304d4c57acecbbfb708e0d07" localSheetId="1" hidden="1">#REF!</definedName>
    <definedName name="a6e40e6a0304d4c57acecbbfb708e0d07" localSheetId="7" hidden="1">#REF!</definedName>
    <definedName name="a6e40e6a0304d4c57acecbbfb708e0d07" hidden="1">#REF!</definedName>
    <definedName name="a6e70a393d75442c6b1379ac6e39304fd" localSheetId="0" hidden="1">#REF!</definedName>
    <definedName name="a6e70a393d75442c6b1379ac6e39304fd" localSheetId="3" hidden="1">#REF!</definedName>
    <definedName name="a6e70a393d75442c6b1379ac6e39304fd" localSheetId="7" hidden="1">#REF!</definedName>
    <definedName name="a6e70a393d75442c6b1379ac6e39304fd" hidden="1">#REF!</definedName>
    <definedName name="a6e7540ff223649fb989a8e8a0282b805" localSheetId="0" hidden="1">#REF!</definedName>
    <definedName name="a6e7540ff223649fb989a8e8a0282b805" localSheetId="3" hidden="1">#REF!</definedName>
    <definedName name="a6e7540ff223649fb989a8e8a0282b805" localSheetId="7" hidden="1">#REF!</definedName>
    <definedName name="a6e7540ff223649fb989a8e8a0282b805" hidden="1">#REF!</definedName>
    <definedName name="a6f21e985f5ae466bb061e53649826dd8" localSheetId="0" hidden="1">#REF!</definedName>
    <definedName name="a6f21e985f5ae466bb061e53649826dd8" localSheetId="3" hidden="1">#REF!</definedName>
    <definedName name="a6f21e985f5ae466bb061e53649826dd8" localSheetId="7" hidden="1">#REF!</definedName>
    <definedName name="a6f21e985f5ae466bb061e53649826dd8" hidden="1">#REF!</definedName>
    <definedName name="a6f8fdf5cb1524207afbc907d3d949a9b" localSheetId="3" hidden="1">#REF!</definedName>
    <definedName name="a6f8fdf5cb1524207afbc907d3d949a9b" localSheetId="7" hidden="1">#REF!</definedName>
    <definedName name="a6f8fdf5cb1524207afbc907d3d949a9b" hidden="1">#REF!</definedName>
    <definedName name="a706df80d00e142fdb7166725edb03584" localSheetId="0" hidden="1">#REF!</definedName>
    <definedName name="a706df80d00e142fdb7166725edb03584" localSheetId="3" hidden="1">#REF!</definedName>
    <definedName name="a706df80d00e142fdb7166725edb03584" localSheetId="7" hidden="1">#REF!</definedName>
    <definedName name="a706df80d00e142fdb7166725edb03584" hidden="1">#REF!</definedName>
    <definedName name="a70b110585ec8440da083736df36e995f" localSheetId="0" hidden="1">#REF!</definedName>
    <definedName name="a70b110585ec8440da083736df36e995f" localSheetId="3" hidden="1">#REF!</definedName>
    <definedName name="a70b110585ec8440da083736df36e995f" localSheetId="7" hidden="1">#REF!</definedName>
    <definedName name="a70b110585ec8440da083736df36e995f" hidden="1">#REF!</definedName>
    <definedName name="a70b60412faa949b5910154e6a1734719" localSheetId="0" hidden="1">#REF!</definedName>
    <definedName name="a70b60412faa949b5910154e6a1734719" localSheetId="3" hidden="1">#REF!</definedName>
    <definedName name="a70b60412faa949b5910154e6a1734719" localSheetId="7" hidden="1">#REF!</definedName>
    <definedName name="a70b60412faa949b5910154e6a1734719" hidden="1">#REF!</definedName>
    <definedName name="a70fed7add6ae428ca886dfa7d2aa3e45" localSheetId="3" hidden="1">'[1]Sch 8 Revenues'!#REF!</definedName>
    <definedName name="a70fed7add6ae428ca886dfa7d2aa3e45" hidden="1">'[1]Sch 8 Revenues'!#REF!</definedName>
    <definedName name="a711f2b3c139a426fbd2b7efadbdb6972" localSheetId="6" hidden="1">#REF!</definedName>
    <definedName name="a711f2b3c139a426fbd2b7efadbdb6972" localSheetId="2" hidden="1">#REF!</definedName>
    <definedName name="a711f2b3c139a426fbd2b7efadbdb6972" localSheetId="3" hidden="1">#REF!</definedName>
    <definedName name="a711f2b3c139a426fbd2b7efadbdb6972" localSheetId="1" hidden="1">#REF!</definedName>
    <definedName name="a711f2b3c139a426fbd2b7efadbdb6972" localSheetId="7" hidden="1">#REF!</definedName>
    <definedName name="a711f2b3c139a426fbd2b7efadbdb6972" localSheetId="5" hidden="1">#REF!</definedName>
    <definedName name="a711f2b3c139a426fbd2b7efadbdb6972" hidden="1">#REF!</definedName>
    <definedName name="a716c8f5b97f14faba32b06bc0488f249" localSheetId="0" hidden="1">#REF!</definedName>
    <definedName name="a716c8f5b97f14faba32b06bc0488f249" localSheetId="3" hidden="1">#REF!</definedName>
    <definedName name="a716c8f5b97f14faba32b06bc0488f249" localSheetId="1" hidden="1">#REF!</definedName>
    <definedName name="a716c8f5b97f14faba32b06bc0488f249" localSheetId="7" hidden="1">#REF!</definedName>
    <definedName name="a716c8f5b97f14faba32b06bc0488f249" hidden="1">#REF!</definedName>
    <definedName name="a718a9e6d446c489a8a594081009d5a87" localSheetId="0" hidden="1">#REF!</definedName>
    <definedName name="a718a9e6d446c489a8a594081009d5a87" localSheetId="3" hidden="1">#REF!</definedName>
    <definedName name="a718a9e6d446c489a8a594081009d5a87" localSheetId="7" hidden="1">#REF!</definedName>
    <definedName name="a718a9e6d446c489a8a594081009d5a87" hidden="1">#REF!</definedName>
    <definedName name="a7206f044e9f044f785a4c1027c7058c4" localSheetId="3" hidden="1">'[1]Sch 5 Operating Property'!#REF!</definedName>
    <definedName name="a7206f044e9f044f785a4c1027c7058c4" hidden="1">'[1]Sch 5 Operating Property'!#REF!</definedName>
    <definedName name="a7216f96b3df54ddbbd7213d533ba4aac" localSheetId="6" hidden="1">#REF!</definedName>
    <definedName name="a7216f96b3df54ddbbd7213d533ba4aac" localSheetId="2" hidden="1">#REF!</definedName>
    <definedName name="a7216f96b3df54ddbbd7213d533ba4aac" localSheetId="0" hidden="1">#REF!</definedName>
    <definedName name="a7216f96b3df54ddbbd7213d533ba4aac" localSheetId="3" hidden="1">#REF!</definedName>
    <definedName name="a7216f96b3df54ddbbd7213d533ba4aac" localSheetId="7" hidden="1">#REF!</definedName>
    <definedName name="a7216f96b3df54ddbbd7213d533ba4aac" hidden="1">#REF!</definedName>
    <definedName name="a726e8c050b924de08e5d791bc6fbf374" localSheetId="0" hidden="1">#REF!</definedName>
    <definedName name="a726e8c050b924de08e5d791bc6fbf374" localSheetId="3" hidden="1">#REF!</definedName>
    <definedName name="a726e8c050b924de08e5d791bc6fbf374" localSheetId="7" hidden="1">#REF!</definedName>
    <definedName name="a726e8c050b924de08e5d791bc6fbf374" hidden="1">#REF!</definedName>
    <definedName name="a72837a864b6940d0954a843d419d8a2b" localSheetId="0" hidden="1">#REF!</definedName>
    <definedName name="a72837a864b6940d0954a843d419d8a2b" localSheetId="3" hidden="1">#REF!</definedName>
    <definedName name="a72837a864b6940d0954a843d419d8a2b" localSheetId="7" hidden="1">#REF!</definedName>
    <definedName name="a72837a864b6940d0954a843d419d8a2b" hidden="1">#REF!</definedName>
    <definedName name="a72991da4ac49478cb75caf025709307e" localSheetId="3" hidden="1">'[1]Sch 8 Revenues'!#REF!</definedName>
    <definedName name="a72991da4ac49478cb75caf025709307e" hidden="1">'[1]Sch 8 Revenues'!#REF!</definedName>
    <definedName name="a72cc433136a843a0951d259b8da73f5b" localSheetId="0" hidden="1">#REF!</definedName>
    <definedName name="a72cc433136a843a0951d259b8da73f5b" localSheetId="3" hidden="1">#REF!</definedName>
    <definedName name="a72cc433136a843a0951d259b8da73f5b" localSheetId="7" hidden="1">#REF!</definedName>
    <definedName name="a72cc433136a843a0951d259b8da73f5b" hidden="1">#REF!</definedName>
    <definedName name="a7326f5ff879643d387f6f083482014e5" localSheetId="0" hidden="1">#REF!</definedName>
    <definedName name="a7326f5ff879643d387f6f083482014e5" localSheetId="3" hidden="1">#REF!</definedName>
    <definedName name="a7326f5ff879643d387f6f083482014e5" localSheetId="7" hidden="1">#REF!</definedName>
    <definedName name="a7326f5ff879643d387f6f083482014e5" hidden="1">#REF!</definedName>
    <definedName name="a7339e003345242e8b3b52ecb7f2c70a2" localSheetId="0" hidden="1">#REF!</definedName>
    <definedName name="a7339e003345242e8b3b52ecb7f2c70a2" localSheetId="3" hidden="1">#REF!</definedName>
    <definedName name="a7339e003345242e8b3b52ecb7f2c70a2" localSheetId="7" hidden="1">#REF!</definedName>
    <definedName name="a7339e003345242e8b3b52ecb7f2c70a2" hidden="1">#REF!</definedName>
    <definedName name="a734d289b6f5544b6ace2c0cde47e1045" localSheetId="0" hidden="1">#REF!</definedName>
    <definedName name="a734d289b6f5544b6ace2c0cde47e1045" localSheetId="3" hidden="1">#REF!</definedName>
    <definedName name="a734d289b6f5544b6ace2c0cde47e1045" localSheetId="7" hidden="1">#REF!</definedName>
    <definedName name="a734d289b6f5544b6ace2c0cde47e1045" hidden="1">#REF!</definedName>
    <definedName name="a735a52c6de8e452db9528f7f6daa62dd" localSheetId="0" hidden="1">#REF!</definedName>
    <definedName name="a735a52c6de8e452db9528f7f6daa62dd" localSheetId="3" hidden="1">#REF!</definedName>
    <definedName name="a735a52c6de8e452db9528f7f6daa62dd" localSheetId="7" hidden="1">#REF!</definedName>
    <definedName name="a735a52c6de8e452db9528f7f6daa62dd" hidden="1">#REF!</definedName>
    <definedName name="a7369c6c0125d4b47beb7cd50fbd8626e" localSheetId="2" hidden="1">#REF!</definedName>
    <definedName name="a7369c6c0125d4b47beb7cd50fbd8626e" localSheetId="3" hidden="1">#REF!</definedName>
    <definedName name="a7369c6c0125d4b47beb7cd50fbd8626e" localSheetId="1" hidden="1">#REF!</definedName>
    <definedName name="a7369c6c0125d4b47beb7cd50fbd8626e" localSheetId="7" hidden="1">#REF!</definedName>
    <definedName name="a7369c6c0125d4b47beb7cd50fbd8626e" hidden="1">#REF!</definedName>
    <definedName name="a73b20584502b4a44976bd5160fd1bf78" localSheetId="0" hidden="1">#REF!</definedName>
    <definedName name="a73b20584502b4a44976bd5160fd1bf78" localSheetId="3" hidden="1">#REF!</definedName>
    <definedName name="a73b20584502b4a44976bd5160fd1bf78" localSheetId="1" hidden="1">#REF!</definedName>
    <definedName name="a73b20584502b4a44976bd5160fd1bf78" localSheetId="7" hidden="1">#REF!</definedName>
    <definedName name="a73b20584502b4a44976bd5160fd1bf78" hidden="1">#REF!</definedName>
    <definedName name="a73ed5236feea44bb9ff7a4d90c286007" localSheetId="0" hidden="1">#REF!</definedName>
    <definedName name="a73ed5236feea44bb9ff7a4d90c286007" localSheetId="3" hidden="1">#REF!</definedName>
    <definedName name="a73ed5236feea44bb9ff7a4d90c286007" localSheetId="7" hidden="1">#REF!</definedName>
    <definedName name="a73ed5236feea44bb9ff7a4d90c286007" hidden="1">#REF!</definedName>
    <definedName name="a7489a458ea9b4d8186f6bb5109022903" localSheetId="0" hidden="1">#REF!</definedName>
    <definedName name="a7489a458ea9b4d8186f6bb5109022903" localSheetId="3" hidden="1">#REF!</definedName>
    <definedName name="a7489a458ea9b4d8186f6bb5109022903" localSheetId="7" hidden="1">#REF!</definedName>
    <definedName name="a7489a458ea9b4d8186f6bb5109022903" hidden="1">#REF!</definedName>
    <definedName name="a748c5bdcec964d11a45adcc00b4141c6" localSheetId="3" hidden="1">'[1]Sch 1 Veh-Mileage-Accident Info'!#REF!</definedName>
    <definedName name="a748c5bdcec964d11a45adcc00b4141c6" hidden="1">'[1]Sch 1 Veh-Mileage-Accident Info'!#REF!</definedName>
    <definedName name="a74ff60a533f4464ba041f914f0b9aa4c" localSheetId="3" hidden="1">'[1]Sch 5 Operating Property'!#REF!</definedName>
    <definedName name="a74ff60a533f4464ba041f914f0b9aa4c" hidden="1">'[1]Sch 5 Operating Property'!#REF!</definedName>
    <definedName name="a751014e41cbb4355867ee27726137792" localSheetId="3" hidden="1">#REF!</definedName>
    <definedName name="a751014e41cbb4355867ee27726137792" localSheetId="7" hidden="1">#REF!</definedName>
    <definedName name="a751014e41cbb4355867ee27726137792" hidden="1">#REF!</definedName>
    <definedName name="a7539e97c1bf14492914c9fb1ffc70d40" localSheetId="0" hidden="1">#REF!</definedName>
    <definedName name="a7539e97c1bf14492914c9fb1ffc70d40" localSheetId="3" hidden="1">#REF!</definedName>
    <definedName name="a7539e97c1bf14492914c9fb1ffc70d40" localSheetId="7" hidden="1">#REF!</definedName>
    <definedName name="a7539e97c1bf14492914c9fb1ffc70d40" hidden="1">#REF!</definedName>
    <definedName name="a759111c15d09422793389d1d1398a233" localSheetId="0" hidden="1">#REF!</definedName>
    <definedName name="a759111c15d09422793389d1d1398a233" localSheetId="3" hidden="1">#REF!</definedName>
    <definedName name="a759111c15d09422793389d1d1398a233" localSheetId="7" hidden="1">#REF!</definedName>
    <definedName name="a759111c15d09422793389d1d1398a233" hidden="1">#REF!</definedName>
    <definedName name="a75b1301d864547b6bd4e2db9e56a9670" localSheetId="6" hidden="1">'[3]Schedule 1'!#REF!</definedName>
    <definedName name="a75b1301d864547b6bd4e2db9e56a9670" localSheetId="2" hidden="1">'[3]Schedule 1'!#REF!</definedName>
    <definedName name="a75b1301d864547b6bd4e2db9e56a9670" localSheetId="0" hidden="1">'[4]Schedule 1'!#REF!</definedName>
    <definedName name="a75b1301d864547b6bd4e2db9e56a9670" localSheetId="3" hidden="1">'[3]Schedule 1'!#REF!</definedName>
    <definedName name="a75b1301d864547b6bd4e2db9e56a9670" localSheetId="1" hidden="1">'[3]Schedule 1'!#REF!</definedName>
    <definedName name="a75b1301d864547b6bd4e2db9e56a9670" localSheetId="7" hidden="1">'[5]Schedule 1'!#REF!</definedName>
    <definedName name="a75b1301d864547b6bd4e2db9e56a9670" hidden="1">'[4]Schedule 1'!#REF!</definedName>
    <definedName name="a75bf253e23c54d84b0196d76ba1bde07" localSheetId="0" hidden="1">#REF!</definedName>
    <definedName name="a75bf253e23c54d84b0196d76ba1bde07" localSheetId="3" hidden="1">#REF!</definedName>
    <definedName name="a75bf253e23c54d84b0196d76ba1bde07" localSheetId="1" hidden="1">#REF!</definedName>
    <definedName name="a75bf253e23c54d84b0196d76ba1bde07" localSheetId="7" hidden="1">#REF!</definedName>
    <definedName name="a75bf253e23c54d84b0196d76ba1bde07" hidden="1">#REF!</definedName>
    <definedName name="a75ce81031f2d4eea8c685cd331724b1d" localSheetId="0" hidden="1">#REF!</definedName>
    <definedName name="a75ce81031f2d4eea8c685cd331724b1d" localSheetId="3" hidden="1">#REF!</definedName>
    <definedName name="a75ce81031f2d4eea8c685cd331724b1d" localSheetId="7" hidden="1">#REF!</definedName>
    <definedName name="a75ce81031f2d4eea8c685cd331724b1d" hidden="1">#REF!</definedName>
    <definedName name="a75d3f5c2f3b04f3cacb9d425022b6d25" localSheetId="3" hidden="1">'[1]Sch 5 Operating Property'!#REF!</definedName>
    <definedName name="a75d3f5c2f3b04f3cacb9d425022b6d25" hidden="1">'[1]Sch 5 Operating Property'!#REF!</definedName>
    <definedName name="a75fab13ad11247909f6079ae9fa091ff" localSheetId="0" hidden="1">#REF!</definedName>
    <definedName name="a75fab13ad11247909f6079ae9fa091ff" localSheetId="3" hidden="1">#REF!</definedName>
    <definedName name="a75fab13ad11247909f6079ae9fa091ff" localSheetId="7" hidden="1">#REF!</definedName>
    <definedName name="a75fab13ad11247909f6079ae9fa091ff" hidden="1">#REF!</definedName>
    <definedName name="a7606b5206f794d9a869b96e981368b35" localSheetId="6" hidden="1">'[3]Schedule 1'!#REF!</definedName>
    <definedName name="a7606b5206f794d9a869b96e981368b35" localSheetId="2" hidden="1">'[3]Schedule 1'!#REF!</definedName>
    <definedName name="a7606b5206f794d9a869b96e981368b35" localSheetId="0" hidden="1">'[4]Schedule 1'!#REF!</definedName>
    <definedName name="a7606b5206f794d9a869b96e981368b35" localSheetId="3" hidden="1">'[3]Schedule 1'!#REF!</definedName>
    <definedName name="a7606b5206f794d9a869b96e981368b35" localSheetId="1" hidden="1">'[3]Schedule 1'!#REF!</definedName>
    <definedName name="a7606b5206f794d9a869b96e981368b35" localSheetId="7" hidden="1">'[5]Schedule 1'!#REF!</definedName>
    <definedName name="a7606b5206f794d9a869b96e981368b35" hidden="1">'[4]Schedule 1'!#REF!</definedName>
    <definedName name="a7720b83666f5455cb1d6ea6b756479a5" localSheetId="6" hidden="1">'[2]Schedule 6A'!#REF!</definedName>
    <definedName name="a7720b83666f5455cb1d6ea6b756479a5" localSheetId="2" hidden="1">'[2]Schedule 6A'!#REF!</definedName>
    <definedName name="a7720b83666f5455cb1d6ea6b756479a5" localSheetId="0" hidden="1">'[4]Schedule 6A'!#REF!</definedName>
    <definedName name="a7720b83666f5455cb1d6ea6b756479a5" localSheetId="3" hidden="1">'[2]Schedule 6A'!#REF!</definedName>
    <definedName name="a7720b83666f5455cb1d6ea6b756479a5" localSheetId="1" hidden="1">'[2]Schedule 6A'!#REF!</definedName>
    <definedName name="a7720b83666f5455cb1d6ea6b756479a5" localSheetId="7" hidden="1">'[4]Schedule 6A'!#REF!</definedName>
    <definedName name="a7720b83666f5455cb1d6ea6b756479a5" hidden="1">'[4]Schedule 6A'!#REF!</definedName>
    <definedName name="a77256476ff0740caac397b6b73eb13e3" localSheetId="0" hidden="1">#REF!</definedName>
    <definedName name="a77256476ff0740caac397b6b73eb13e3" localSheetId="3" hidden="1">#REF!</definedName>
    <definedName name="a77256476ff0740caac397b6b73eb13e3" localSheetId="1" hidden="1">#REF!</definedName>
    <definedName name="a77256476ff0740caac397b6b73eb13e3" localSheetId="7" hidden="1">#REF!</definedName>
    <definedName name="a77256476ff0740caac397b6b73eb13e3" hidden="1">#REF!</definedName>
    <definedName name="a7727f9e4d9174624bcad9c37d16ff27f" localSheetId="0" hidden="1">#REF!</definedName>
    <definedName name="a7727f9e4d9174624bcad9c37d16ff27f" localSheetId="3" hidden="1">#REF!</definedName>
    <definedName name="a7727f9e4d9174624bcad9c37d16ff27f" localSheetId="7" hidden="1">#REF!</definedName>
    <definedName name="a7727f9e4d9174624bcad9c37d16ff27f" hidden="1">#REF!</definedName>
    <definedName name="a77359a2b20174110a80635b18fd259a5" localSheetId="3" hidden="1">'[1]Sch 8 Revenues'!#REF!</definedName>
    <definedName name="a77359a2b20174110a80635b18fd259a5" hidden="1">'[1]Sch 8 Revenues'!#REF!</definedName>
    <definedName name="a774cdfc654e643e48edcfde527416455" localSheetId="0" hidden="1">#REF!</definedName>
    <definedName name="a774cdfc654e643e48edcfde527416455" localSheetId="3" hidden="1">#REF!</definedName>
    <definedName name="a774cdfc654e643e48edcfde527416455" localSheetId="7" hidden="1">#REF!</definedName>
    <definedName name="a774cdfc654e643e48edcfde527416455" hidden="1">#REF!</definedName>
    <definedName name="a77780a30b6144fa894276d5690387323" localSheetId="0" hidden="1">#REF!</definedName>
    <definedName name="a77780a30b6144fa894276d5690387323" localSheetId="3" hidden="1">#REF!</definedName>
    <definedName name="a77780a30b6144fa894276d5690387323" localSheetId="7" hidden="1">#REF!</definedName>
    <definedName name="a77780a30b6144fa894276d5690387323" hidden="1">#REF!</definedName>
    <definedName name="a77e9ae2b34e641f8bc4c5ae5c8c599a1" localSheetId="0" hidden="1">#REF!</definedName>
    <definedName name="a77e9ae2b34e641f8bc4c5ae5c8c599a1" localSheetId="3" hidden="1">#REF!</definedName>
    <definedName name="a77e9ae2b34e641f8bc4c5ae5c8c599a1" localSheetId="7" hidden="1">#REF!</definedName>
    <definedName name="a77e9ae2b34e641f8bc4c5ae5c8c599a1" hidden="1">#REF!</definedName>
    <definedName name="a78367097f54d4dfc922f67096c89365e" localSheetId="0" hidden="1">#REF!</definedName>
    <definedName name="a78367097f54d4dfc922f67096c89365e" localSheetId="3" hidden="1">#REF!</definedName>
    <definedName name="a78367097f54d4dfc922f67096c89365e" localSheetId="7" hidden="1">#REF!</definedName>
    <definedName name="a78367097f54d4dfc922f67096c89365e" hidden="1">#REF!</definedName>
    <definedName name="a79242e709ac74bcaab10df08bd46df3d" localSheetId="0" hidden="1">#REF!</definedName>
    <definedName name="a79242e709ac74bcaab10df08bd46df3d" localSheetId="3" hidden="1">#REF!</definedName>
    <definedName name="a79242e709ac74bcaab10df08bd46df3d" localSheetId="7" hidden="1">#REF!</definedName>
    <definedName name="a79242e709ac74bcaab10df08bd46df3d" hidden="1">#REF!</definedName>
    <definedName name="a79ca2d9d7e02494b9450c43c471f8e45" localSheetId="0" hidden="1">#REF!</definedName>
    <definedName name="a79ca2d9d7e02494b9450c43c471f8e45" localSheetId="3" hidden="1">#REF!</definedName>
    <definedName name="a79ca2d9d7e02494b9450c43c471f8e45" localSheetId="7" hidden="1">#REF!</definedName>
    <definedName name="a79ca2d9d7e02494b9450c43c471f8e45" hidden="1">#REF!</definedName>
    <definedName name="a79d6938242ae4a0396ae175e6299a8d1" localSheetId="6" hidden="1">'[3]Schedule 1'!#REF!</definedName>
    <definedName name="a79d6938242ae4a0396ae175e6299a8d1" localSheetId="2" hidden="1">'[3]Schedule 1'!#REF!</definedName>
    <definedName name="a79d6938242ae4a0396ae175e6299a8d1" localSheetId="0" hidden="1">'[4]Schedule 1'!#REF!</definedName>
    <definedName name="a79d6938242ae4a0396ae175e6299a8d1" localSheetId="3" hidden="1">'[3]Schedule 1'!#REF!</definedName>
    <definedName name="a79d6938242ae4a0396ae175e6299a8d1" localSheetId="1" hidden="1">'[3]Schedule 1'!#REF!</definedName>
    <definedName name="a79d6938242ae4a0396ae175e6299a8d1" localSheetId="7" hidden="1">'[5]Schedule 1'!#REF!</definedName>
    <definedName name="a79d6938242ae4a0396ae175e6299a8d1" hidden="1">'[4]Schedule 1'!#REF!</definedName>
    <definedName name="a79da9e94f8404849ae4ae732da591d4a" localSheetId="0" hidden="1">#REF!</definedName>
    <definedName name="a79da9e94f8404849ae4ae732da591d4a" localSheetId="3" hidden="1">#REF!</definedName>
    <definedName name="a79da9e94f8404849ae4ae732da591d4a" localSheetId="1" hidden="1">#REF!</definedName>
    <definedName name="a79da9e94f8404849ae4ae732da591d4a" localSheetId="7" hidden="1">#REF!</definedName>
    <definedName name="a79da9e94f8404849ae4ae732da591d4a" hidden="1">#REF!</definedName>
    <definedName name="a7a3d89cd79834dd6a10489550d3d0e70" localSheetId="0" hidden="1">#REF!</definedName>
    <definedName name="a7a3d89cd79834dd6a10489550d3d0e70" localSheetId="3" hidden="1">#REF!</definedName>
    <definedName name="a7a3d89cd79834dd6a10489550d3d0e70" localSheetId="7" hidden="1">#REF!</definedName>
    <definedName name="a7a3d89cd79834dd6a10489550d3d0e70" hidden="1">#REF!</definedName>
    <definedName name="a7aa5d6e0304b43109bf578aae59f92d4" localSheetId="0" hidden="1">#REF!</definedName>
    <definedName name="a7aa5d6e0304b43109bf578aae59f92d4" localSheetId="3" hidden="1">#REF!</definedName>
    <definedName name="a7aa5d6e0304b43109bf578aae59f92d4" localSheetId="7" hidden="1">#REF!</definedName>
    <definedName name="a7aa5d6e0304b43109bf578aae59f92d4" hidden="1">#REF!</definedName>
    <definedName name="a7af482ea07eb47e68a74a0003dbc9ba9" localSheetId="0" hidden="1">#REF!</definedName>
    <definedName name="a7af482ea07eb47e68a74a0003dbc9ba9" localSheetId="3" hidden="1">#REF!</definedName>
    <definedName name="a7af482ea07eb47e68a74a0003dbc9ba9" localSheetId="7" hidden="1">#REF!</definedName>
    <definedName name="a7af482ea07eb47e68a74a0003dbc9ba9" hidden="1">#REF!</definedName>
    <definedName name="a7b32fb758645459893b3f6fb9a285037" localSheetId="0" hidden="1">#REF!</definedName>
    <definedName name="a7b32fb758645459893b3f6fb9a285037" localSheetId="3" hidden="1">#REF!</definedName>
    <definedName name="a7b32fb758645459893b3f6fb9a285037" localSheetId="7" hidden="1">#REF!</definedName>
    <definedName name="a7b32fb758645459893b3f6fb9a285037" hidden="1">#REF!</definedName>
    <definedName name="a7b85993a68834e02bbedc127c7968b21" localSheetId="3" hidden="1">'[1]Sch 1 Veh-Mileage-Accident Info'!#REF!</definedName>
    <definedName name="a7b85993a68834e02bbedc127c7968b21" hidden="1">'[1]Sch 1 Veh-Mileage-Accident Info'!#REF!</definedName>
    <definedName name="a7b9035efd4e447c7804a760092379e6d" localSheetId="6" hidden="1">#REF!</definedName>
    <definedName name="a7b9035efd4e447c7804a760092379e6d" localSheetId="2" hidden="1">#REF!</definedName>
    <definedName name="a7b9035efd4e447c7804a760092379e6d" localSheetId="0" hidden="1">#REF!</definedName>
    <definedName name="a7b9035efd4e447c7804a760092379e6d" localSheetId="3" hidden="1">#REF!</definedName>
    <definedName name="a7b9035efd4e447c7804a760092379e6d" localSheetId="7" hidden="1">#REF!</definedName>
    <definedName name="a7b9035efd4e447c7804a760092379e6d" hidden="1">#REF!</definedName>
    <definedName name="a7c1ff796ad42499aa3cb0cc755fab393" localSheetId="0" hidden="1">'Cover Sheet'!$D$43</definedName>
    <definedName name="a7c2abadd409e48c48b0b57a53fd2e704" localSheetId="0" hidden="1">#REF!</definedName>
    <definedName name="a7c2abadd409e48c48b0b57a53fd2e704" localSheetId="3" hidden="1">#REF!</definedName>
    <definedName name="a7c2abadd409e48c48b0b57a53fd2e704" localSheetId="1" hidden="1">#REF!</definedName>
    <definedName name="a7c2abadd409e48c48b0b57a53fd2e704" localSheetId="7" hidden="1">#REF!</definedName>
    <definedName name="a7c2abadd409e48c48b0b57a53fd2e704" hidden="1">#REF!</definedName>
    <definedName name="a7c86c41cde414e4eaa22f1d96853a6fa" localSheetId="2" hidden="1">#REF!</definedName>
    <definedName name="a7c86c41cde414e4eaa22f1d96853a6fa" localSheetId="3" hidden="1">#REF!</definedName>
    <definedName name="a7c86c41cde414e4eaa22f1d96853a6fa" localSheetId="1" hidden="1">#REF!</definedName>
    <definedName name="a7c86c41cde414e4eaa22f1d96853a6fa" localSheetId="7" hidden="1">#REF!</definedName>
    <definedName name="a7c86c41cde414e4eaa22f1d96853a6fa" hidden="1">#REF!</definedName>
    <definedName name="a7d0d6fc1a7ab4a0296d329cf9908820f" localSheetId="0" hidden="1">#REF!</definedName>
    <definedName name="a7d0d6fc1a7ab4a0296d329cf9908820f" localSheetId="3" hidden="1">#REF!</definedName>
    <definedName name="a7d0d6fc1a7ab4a0296d329cf9908820f" localSheetId="1" hidden="1">#REF!</definedName>
    <definedName name="a7d0d6fc1a7ab4a0296d329cf9908820f" localSheetId="7" hidden="1">#REF!</definedName>
    <definedName name="a7d0d6fc1a7ab4a0296d329cf9908820f" hidden="1">#REF!</definedName>
    <definedName name="a7d4d93b753514de3ad41cd5895c3462b" localSheetId="3" hidden="1">#REF!</definedName>
    <definedName name="a7d4d93b753514de3ad41cd5895c3462b" localSheetId="7" hidden="1">#REF!</definedName>
    <definedName name="a7d4d93b753514de3ad41cd5895c3462b" hidden="1">#REF!</definedName>
    <definedName name="a7dc0a9a366c54d2b891c06ac73dae2e9" localSheetId="0" hidden="1">#REF!</definedName>
    <definedName name="a7dc0a9a366c54d2b891c06ac73dae2e9" localSheetId="3" hidden="1">#REF!</definedName>
    <definedName name="a7dc0a9a366c54d2b891c06ac73dae2e9" localSheetId="7" hidden="1">#REF!</definedName>
    <definedName name="a7dc0a9a366c54d2b891c06ac73dae2e9" hidden="1">#REF!</definedName>
    <definedName name="a7e0ca02a6cf54f2dbaa18eb7c5e67fee" localSheetId="0" hidden="1">#REF!</definedName>
    <definedName name="a7e0ca02a6cf54f2dbaa18eb7c5e67fee" localSheetId="3" hidden="1">#REF!</definedName>
    <definedName name="a7e0ca02a6cf54f2dbaa18eb7c5e67fee" localSheetId="7" hidden="1">#REF!</definedName>
    <definedName name="a7e0ca02a6cf54f2dbaa18eb7c5e67fee" hidden="1">#REF!</definedName>
    <definedName name="a7e123f459c4e4d7a86cb3e84faaaae94" localSheetId="0" hidden="1">#REF!</definedName>
    <definedName name="a7e123f459c4e4d7a86cb3e84faaaae94" localSheetId="3" hidden="1">#REF!</definedName>
    <definedName name="a7e123f459c4e4d7a86cb3e84faaaae94" localSheetId="7" hidden="1">#REF!</definedName>
    <definedName name="a7e123f459c4e4d7a86cb3e84faaaae94" hidden="1">#REF!</definedName>
    <definedName name="a7ea54f6971814943a5eb92f22eff9928" localSheetId="2" hidden="1">#REF!</definedName>
    <definedName name="a7ea54f6971814943a5eb92f22eff9928" localSheetId="3" hidden="1">#REF!</definedName>
    <definedName name="a7ea54f6971814943a5eb92f22eff9928" localSheetId="1" hidden="1">#REF!</definedName>
    <definedName name="a7ea54f6971814943a5eb92f22eff9928" localSheetId="7" hidden="1">#REF!</definedName>
    <definedName name="a7ea54f6971814943a5eb92f22eff9928" hidden="1">#REF!</definedName>
    <definedName name="a7ee7e73ec56f406b988eab4f7e937db1" localSheetId="0" hidden="1">#REF!</definedName>
    <definedName name="a7ee7e73ec56f406b988eab4f7e937db1" localSheetId="3" hidden="1">#REF!</definedName>
    <definedName name="a7ee7e73ec56f406b988eab4f7e937db1" localSheetId="1" hidden="1">#REF!</definedName>
    <definedName name="a7ee7e73ec56f406b988eab4f7e937db1" localSheetId="7" hidden="1">#REF!</definedName>
    <definedName name="a7ee7e73ec56f406b988eab4f7e937db1" hidden="1">#REF!</definedName>
    <definedName name="a7f16a1409e764614a989fec6681d5173" localSheetId="3" hidden="1">'[1]Sch 5 Operating Property'!#REF!</definedName>
    <definedName name="a7f16a1409e764614a989fec6681d5173" hidden="1">'[1]Sch 5 Operating Property'!#REF!</definedName>
    <definedName name="a7f6a2daf5a9b40d6a95ceda8d98874bd" localSheetId="6" hidden="1">#REF!</definedName>
    <definedName name="a7f6a2daf5a9b40d6a95ceda8d98874bd" localSheetId="2" hidden="1">#REF!</definedName>
    <definedName name="a7f6a2daf5a9b40d6a95ceda8d98874bd" localSheetId="0" hidden="1">#REF!</definedName>
    <definedName name="a7f6a2daf5a9b40d6a95ceda8d98874bd" localSheetId="3" hidden="1">#REF!</definedName>
    <definedName name="a7f6a2daf5a9b40d6a95ceda8d98874bd" localSheetId="7" hidden="1">#REF!</definedName>
    <definedName name="a7f6a2daf5a9b40d6a95ceda8d98874bd" hidden="1">#REF!</definedName>
    <definedName name="a7f6aee70b6914e5f81150f2e49b51581" localSheetId="0" hidden="1">#REF!</definedName>
    <definedName name="a7f6aee70b6914e5f81150f2e49b51581" localSheetId="3" hidden="1">#REF!</definedName>
    <definedName name="a7f6aee70b6914e5f81150f2e49b51581" localSheetId="7" hidden="1">#REF!</definedName>
    <definedName name="a7f6aee70b6914e5f81150f2e49b51581" hidden="1">#REF!</definedName>
    <definedName name="a7fb632b2a436470e9193966a6cca551c" localSheetId="0" hidden="1">#REF!</definedName>
    <definedName name="a7fb632b2a436470e9193966a6cca551c" localSheetId="3" hidden="1">#REF!</definedName>
    <definedName name="a7fb632b2a436470e9193966a6cca551c" localSheetId="7" hidden="1">#REF!</definedName>
    <definedName name="a7fb632b2a436470e9193966a6cca551c" hidden="1">#REF!</definedName>
    <definedName name="a8049a0c755904e409f506bd08fa00f00" localSheetId="0" hidden="1">#REF!</definedName>
    <definedName name="a8049a0c755904e409f506bd08fa00f00" localSheetId="3" hidden="1">#REF!</definedName>
    <definedName name="a8049a0c755904e409f506bd08fa00f00" localSheetId="7" hidden="1">#REF!</definedName>
    <definedName name="a8049a0c755904e409f506bd08fa00f00" hidden="1">#REF!</definedName>
    <definedName name="a80a3ddc237cd48e58b1a051e1ee08336" localSheetId="6" hidden="1">'[3]Schedule 1'!#REF!</definedName>
    <definedName name="a80a3ddc237cd48e58b1a051e1ee08336" localSheetId="2" hidden="1">'[3]Schedule 1'!#REF!</definedName>
    <definedName name="a80a3ddc237cd48e58b1a051e1ee08336" localSheetId="0" hidden="1">'[4]Schedule 1'!#REF!</definedName>
    <definedName name="a80a3ddc237cd48e58b1a051e1ee08336" localSheetId="3" hidden="1">'[3]Schedule 1'!#REF!</definedName>
    <definedName name="a80a3ddc237cd48e58b1a051e1ee08336" localSheetId="1" hidden="1">'[3]Schedule 1'!#REF!</definedName>
    <definedName name="a80a3ddc237cd48e58b1a051e1ee08336" localSheetId="7" hidden="1">'[5]Schedule 1'!#REF!</definedName>
    <definedName name="a80a3ddc237cd48e58b1a051e1ee08336" hidden="1">'[4]Schedule 1'!#REF!</definedName>
    <definedName name="a80c8e557893c4edda5eb33a19072e1f9" localSheetId="0" hidden="1">#REF!</definedName>
    <definedName name="a80c8e557893c4edda5eb33a19072e1f9" localSheetId="3" hidden="1">#REF!</definedName>
    <definedName name="a80c8e557893c4edda5eb33a19072e1f9" localSheetId="1" hidden="1">#REF!</definedName>
    <definedName name="a80c8e557893c4edda5eb33a19072e1f9" localSheetId="7" hidden="1">#REF!</definedName>
    <definedName name="a80c8e557893c4edda5eb33a19072e1f9" hidden="1">#REF!</definedName>
    <definedName name="a811099aabaa84e368fdc238370590c7d" localSheetId="0" hidden="1">#REF!</definedName>
    <definedName name="a811099aabaa84e368fdc238370590c7d" localSheetId="3" hidden="1">#REF!</definedName>
    <definedName name="a811099aabaa84e368fdc238370590c7d" localSheetId="7" hidden="1">#REF!</definedName>
    <definedName name="a811099aabaa84e368fdc238370590c7d" hidden="1">#REF!</definedName>
    <definedName name="a812daff1f1f94126b9b04b20b8db8e96" localSheetId="0" hidden="1">#REF!</definedName>
    <definedName name="a812daff1f1f94126b9b04b20b8db8e96" localSheetId="3" hidden="1">#REF!</definedName>
    <definedName name="a812daff1f1f94126b9b04b20b8db8e96" localSheetId="7" hidden="1">#REF!</definedName>
    <definedName name="a812daff1f1f94126b9b04b20b8db8e96" hidden="1">#REF!</definedName>
    <definedName name="a8144a538c2bf41588f22b16822e1736e" localSheetId="0" hidden="1">#REF!</definedName>
    <definedName name="a8144a538c2bf41588f22b16822e1736e" localSheetId="3" hidden="1">#REF!</definedName>
    <definedName name="a8144a538c2bf41588f22b16822e1736e" localSheetId="7" hidden="1">#REF!</definedName>
    <definedName name="a8144a538c2bf41588f22b16822e1736e" hidden="1">#REF!</definedName>
    <definedName name="a8169095feef0417ab296026e87065a1d" localSheetId="0" hidden="1">#REF!</definedName>
    <definedName name="a8169095feef0417ab296026e87065a1d" localSheetId="3" hidden="1">#REF!</definedName>
    <definedName name="a8169095feef0417ab296026e87065a1d" localSheetId="7" hidden="1">#REF!</definedName>
    <definedName name="a8169095feef0417ab296026e87065a1d" hidden="1">#REF!</definedName>
    <definedName name="a823fe5dde6fd47c1bab4d9361ebbe7eb" localSheetId="2" hidden="1">#REF!</definedName>
    <definedName name="a823fe5dde6fd47c1bab4d9361ebbe7eb" localSheetId="3" hidden="1">#REF!</definedName>
    <definedName name="a823fe5dde6fd47c1bab4d9361ebbe7eb" localSheetId="1" hidden="1">#REF!</definedName>
    <definedName name="a823fe5dde6fd47c1bab4d9361ebbe7eb" localSheetId="7" hidden="1">#REF!</definedName>
    <definedName name="a823fe5dde6fd47c1bab4d9361ebbe7eb" hidden="1">#REF!</definedName>
    <definedName name="a825d9c5b84b047059baf3f4f274c18c9" localSheetId="0" hidden="1">#REF!</definedName>
    <definedName name="a825d9c5b84b047059baf3f4f274c18c9" localSheetId="3" hidden="1">#REF!</definedName>
    <definedName name="a825d9c5b84b047059baf3f4f274c18c9" localSheetId="1" hidden="1">#REF!</definedName>
    <definedName name="a825d9c5b84b047059baf3f4f274c18c9" localSheetId="7" hidden="1">#REF!</definedName>
    <definedName name="a825d9c5b84b047059baf3f4f274c18c9" hidden="1">#REF!</definedName>
    <definedName name="a8489d90d51994ef0bdd4db94056beef6" localSheetId="3" hidden="1">#REF!</definedName>
    <definedName name="a8489d90d51994ef0bdd4db94056beef6" localSheetId="7" hidden="1">#REF!</definedName>
    <definedName name="a8489d90d51994ef0bdd4db94056beef6" hidden="1">#REF!</definedName>
    <definedName name="a84cda9107688477e8c465a5afa2b575a" localSheetId="0" hidden="1">#REF!</definedName>
    <definedName name="a84cda9107688477e8c465a5afa2b575a" localSheetId="3" hidden="1">#REF!</definedName>
    <definedName name="a84cda9107688477e8c465a5afa2b575a" localSheetId="7" hidden="1">#REF!</definedName>
    <definedName name="a84cda9107688477e8c465a5afa2b575a" hidden="1">#REF!</definedName>
    <definedName name="a84e684836b3a402681f55774b766d8f4" localSheetId="0" hidden="1">#REF!</definedName>
    <definedName name="a84e684836b3a402681f55774b766d8f4" localSheetId="3" hidden="1">#REF!</definedName>
    <definedName name="a84e684836b3a402681f55774b766d8f4" localSheetId="7" hidden="1">#REF!</definedName>
    <definedName name="a84e684836b3a402681f55774b766d8f4" hidden="1">#REF!</definedName>
    <definedName name="a85bcb7c8dd4a4d69966c564e74ddaec9" localSheetId="0" hidden="1">#REF!</definedName>
    <definedName name="a85bcb7c8dd4a4d69966c564e74ddaec9" localSheetId="3" hidden="1">#REF!</definedName>
    <definedName name="a85bcb7c8dd4a4d69966c564e74ddaec9" localSheetId="7" hidden="1">#REF!</definedName>
    <definedName name="a85bcb7c8dd4a4d69966c564e74ddaec9" hidden="1">#REF!</definedName>
    <definedName name="a8607fbc1c7dd4879bc565eca8eeaaef4" localSheetId="0" hidden="1">#REF!</definedName>
    <definedName name="a8607fbc1c7dd4879bc565eca8eeaaef4" localSheetId="3" hidden="1">#REF!</definedName>
    <definedName name="a8607fbc1c7dd4879bc565eca8eeaaef4" localSheetId="7" hidden="1">#REF!</definedName>
    <definedName name="a8607fbc1c7dd4879bc565eca8eeaaef4" hidden="1">#REF!</definedName>
    <definedName name="a8639e70cf079495dab09a8c09410e9e4" localSheetId="0" hidden="1">#REF!</definedName>
    <definedName name="a8639e70cf079495dab09a8c09410e9e4" localSheetId="3" hidden="1">#REF!</definedName>
    <definedName name="a8639e70cf079495dab09a8c09410e9e4" localSheetId="7" hidden="1">#REF!</definedName>
    <definedName name="a8639e70cf079495dab09a8c09410e9e4" hidden="1">#REF!</definedName>
    <definedName name="a8703c9f684274aa4ad3bddb5a263e8d6" localSheetId="0" hidden="1">#REF!</definedName>
    <definedName name="a8703c9f684274aa4ad3bddb5a263e8d6" localSheetId="3" hidden="1">#REF!</definedName>
    <definedName name="a8703c9f684274aa4ad3bddb5a263e8d6" localSheetId="7" hidden="1">#REF!</definedName>
    <definedName name="a8703c9f684274aa4ad3bddb5a263e8d6" hidden="1">#REF!</definedName>
    <definedName name="a87471ee32961411fa146c858ff6e20c7" localSheetId="0" hidden="1">#REF!</definedName>
    <definedName name="a87471ee32961411fa146c858ff6e20c7" localSheetId="3" hidden="1">#REF!</definedName>
    <definedName name="a87471ee32961411fa146c858ff6e20c7" localSheetId="7" hidden="1">#REF!</definedName>
    <definedName name="a87471ee32961411fa146c858ff6e20c7" hidden="1">#REF!</definedName>
    <definedName name="a87b2c24a0ac342e68433ad1e70ee1894" localSheetId="3" hidden="1">'[1]Sch 1 Veh-Mileage-Accident Info'!#REF!</definedName>
    <definedName name="a87b2c24a0ac342e68433ad1e70ee1894" hidden="1">'[1]Sch 1 Veh-Mileage-Accident Info'!#REF!</definedName>
    <definedName name="a887d5e36ed644a36a0f405006f8a151d" localSheetId="6" hidden="1">#REF!</definedName>
    <definedName name="a887d5e36ed644a36a0f405006f8a151d" localSheetId="2" hidden="1">#REF!</definedName>
    <definedName name="a887d5e36ed644a36a0f405006f8a151d" localSheetId="0" hidden="1">#REF!</definedName>
    <definedName name="a887d5e36ed644a36a0f405006f8a151d" localSheetId="3" hidden="1">#REF!</definedName>
    <definedName name="a887d5e36ed644a36a0f405006f8a151d" localSheetId="7" hidden="1">#REF!</definedName>
    <definedName name="a887d5e36ed644a36a0f405006f8a151d" hidden="1">#REF!</definedName>
    <definedName name="a889c983578d442dfa7dea2b3513824c2" localSheetId="0" hidden="1">#REF!</definedName>
    <definedName name="a889c983578d442dfa7dea2b3513824c2" localSheetId="3" hidden="1">#REF!</definedName>
    <definedName name="a889c983578d442dfa7dea2b3513824c2" localSheetId="7" hidden="1">#REF!</definedName>
    <definedName name="a889c983578d442dfa7dea2b3513824c2" hidden="1">#REF!</definedName>
    <definedName name="a88a756d18400422087e015ce726b456b" localSheetId="0" hidden="1">#REF!</definedName>
    <definedName name="a88a756d18400422087e015ce726b456b" localSheetId="3" hidden="1">#REF!</definedName>
    <definedName name="a88a756d18400422087e015ce726b456b" localSheetId="7" hidden="1">#REF!</definedName>
    <definedName name="a88a756d18400422087e015ce726b456b" hidden="1">#REF!</definedName>
    <definedName name="a88bd2661df0c4c34817cbe1364cc8081" localSheetId="0" hidden="1">#REF!</definedName>
    <definedName name="a88bd2661df0c4c34817cbe1364cc8081" localSheetId="3" hidden="1">#REF!</definedName>
    <definedName name="a88bd2661df0c4c34817cbe1364cc8081" localSheetId="7" hidden="1">#REF!</definedName>
    <definedName name="a88bd2661df0c4c34817cbe1364cc8081" hidden="1">#REF!</definedName>
    <definedName name="a88d5f42bf5e04253bdbac793e00c2e1b" localSheetId="0" hidden="1">#REF!</definedName>
    <definedName name="a88d5f42bf5e04253bdbac793e00c2e1b" localSheetId="3" hidden="1">#REF!</definedName>
    <definedName name="a88d5f42bf5e04253bdbac793e00c2e1b" localSheetId="7" hidden="1">#REF!</definedName>
    <definedName name="a88d5f42bf5e04253bdbac793e00c2e1b" hidden="1">#REF!</definedName>
    <definedName name="a88e66f5e8ec74384906273e10a2de654" localSheetId="0" hidden="1">#REF!</definedName>
    <definedName name="a88e66f5e8ec74384906273e10a2de654" localSheetId="3" hidden="1">#REF!</definedName>
    <definedName name="a88e66f5e8ec74384906273e10a2de654" localSheetId="7" hidden="1">#REF!</definedName>
    <definedName name="a88e66f5e8ec74384906273e10a2de654" hidden="1">#REF!</definedName>
    <definedName name="a89997351b1b64738866158d734c16c35" localSheetId="3" hidden="1">'[1]Sch 1 Veh-Mileage-Accident Info'!#REF!</definedName>
    <definedName name="a89997351b1b64738866158d734c16c35" hidden="1">'[1]Sch 1 Veh-Mileage-Accident Info'!#REF!</definedName>
    <definedName name="a8a522bc9a632446cb4d0e460c90692d3" localSheetId="6" hidden="1">#REF!</definedName>
    <definedName name="a8a522bc9a632446cb4d0e460c90692d3" localSheetId="2" hidden="1">#REF!</definedName>
    <definedName name="a8a522bc9a632446cb4d0e460c90692d3" localSheetId="0" hidden="1">#REF!</definedName>
    <definedName name="a8a522bc9a632446cb4d0e460c90692d3" localSheetId="3" hidden="1">#REF!</definedName>
    <definedName name="a8a522bc9a632446cb4d0e460c90692d3" localSheetId="7" hidden="1">#REF!</definedName>
    <definedName name="a8a522bc9a632446cb4d0e460c90692d3" hidden="1">#REF!</definedName>
    <definedName name="a8ad4ade08c6b4d91ac32233cbb0eccad" localSheetId="0" hidden="1">#REF!</definedName>
    <definedName name="a8ad4ade08c6b4d91ac32233cbb0eccad" localSheetId="3" hidden="1">#REF!</definedName>
    <definedName name="a8ad4ade08c6b4d91ac32233cbb0eccad" localSheetId="7" hidden="1">#REF!</definedName>
    <definedName name="a8ad4ade08c6b4d91ac32233cbb0eccad" hidden="1">#REF!</definedName>
    <definedName name="a8b5fd3eadb00452894de82daceb90d87" localSheetId="0" hidden="1">#REF!</definedName>
    <definedName name="a8b5fd3eadb00452894de82daceb90d87" localSheetId="3" hidden="1">#REF!</definedName>
    <definedName name="a8b5fd3eadb00452894de82daceb90d87" localSheetId="7" hidden="1">#REF!</definedName>
    <definedName name="a8b5fd3eadb00452894de82daceb90d87" hidden="1">#REF!</definedName>
    <definedName name="a8b95ed85d7304e94ad99655b0cf6d9a0" localSheetId="0" hidden="1">#REF!</definedName>
    <definedName name="a8b95ed85d7304e94ad99655b0cf6d9a0" localSheetId="3" hidden="1">#REF!</definedName>
    <definedName name="a8b95ed85d7304e94ad99655b0cf6d9a0" localSheetId="7" hidden="1">#REF!</definedName>
    <definedName name="a8b95ed85d7304e94ad99655b0cf6d9a0" hidden="1">#REF!</definedName>
    <definedName name="a8bb3970f71bb424a9c2af7931842aa29" localSheetId="3" hidden="1">'[1]Sch 5 Operating Property'!#REF!</definedName>
    <definedName name="a8bb3970f71bb424a9c2af7931842aa29" hidden="1">'[1]Sch 5 Operating Property'!#REF!</definedName>
    <definedName name="a8c273cd29a234fff84c0b7d1831626ae" localSheetId="6" hidden="1">#REF!</definedName>
    <definedName name="a8c273cd29a234fff84c0b7d1831626ae" localSheetId="2" hidden="1">#REF!</definedName>
    <definedName name="a8c273cd29a234fff84c0b7d1831626ae" localSheetId="0" hidden="1">#REF!</definedName>
    <definedName name="a8c273cd29a234fff84c0b7d1831626ae" localSheetId="3" hidden="1">#REF!</definedName>
    <definedName name="a8c273cd29a234fff84c0b7d1831626ae" localSheetId="7" hidden="1">#REF!</definedName>
    <definedName name="a8c273cd29a234fff84c0b7d1831626ae" hidden="1">#REF!</definedName>
    <definedName name="a8c454d73d8d04b9499829c3e36619973" localSheetId="0" hidden="1">#REF!</definedName>
    <definedName name="a8c454d73d8d04b9499829c3e36619973" localSheetId="3" hidden="1">#REF!</definedName>
    <definedName name="a8c454d73d8d04b9499829c3e36619973" localSheetId="7" hidden="1">#REF!</definedName>
    <definedName name="a8c454d73d8d04b9499829c3e36619973" hidden="1">#REF!</definedName>
    <definedName name="a8c48d0657fe9472aa048083f52aa03c9" localSheetId="6" hidden="1">'[2]Schedule 6A'!#REF!</definedName>
    <definedName name="a8c48d0657fe9472aa048083f52aa03c9" localSheetId="2" hidden="1">'[2]Schedule 6A'!#REF!</definedName>
    <definedName name="a8c48d0657fe9472aa048083f52aa03c9" localSheetId="0" hidden="1">'[4]Schedule 6A'!#REF!</definedName>
    <definedName name="a8c48d0657fe9472aa048083f52aa03c9" localSheetId="3" hidden="1">'[2]Schedule 6A'!#REF!</definedName>
    <definedName name="a8c48d0657fe9472aa048083f52aa03c9" localSheetId="1" hidden="1">'[2]Schedule 6A'!#REF!</definedName>
    <definedName name="a8c48d0657fe9472aa048083f52aa03c9" localSheetId="7" hidden="1">'[4]Schedule 6A'!#REF!</definedName>
    <definedName name="a8c48d0657fe9472aa048083f52aa03c9" hidden="1">'[4]Schedule 6A'!#REF!</definedName>
    <definedName name="a8ce40ef2ae2b478faed167523093866e" localSheetId="5" hidden="1">'Reg Fee Calculation Schedule 2'!$N$23</definedName>
    <definedName name="a8ce40ef2ae2b478faed167523093866e" hidden="1">#REF!</definedName>
    <definedName name="a8ce79a06f1ed42c8868292ebad972738" localSheetId="0" hidden="1">#REF!</definedName>
    <definedName name="a8ce79a06f1ed42c8868292ebad972738" localSheetId="3" hidden="1">#REF!</definedName>
    <definedName name="a8ce79a06f1ed42c8868292ebad972738" localSheetId="1" hidden="1">#REF!</definedName>
    <definedName name="a8ce79a06f1ed42c8868292ebad972738" localSheetId="7" hidden="1">#REF!</definedName>
    <definedName name="a8ce79a06f1ed42c8868292ebad972738" hidden="1">#REF!</definedName>
    <definedName name="a8ceb8f1d84c545e1b3d15e56ec17d7e2" localSheetId="3" hidden="1">'[1]Sch 8 Revenues'!#REF!</definedName>
    <definedName name="a8ceb8f1d84c545e1b3d15e56ec17d7e2" hidden="1">'[1]Sch 8 Revenues'!#REF!</definedName>
    <definedName name="a8cfab9ca1a5542ea88c102ad96f8c78f" localSheetId="6" hidden="1">#REF!</definedName>
    <definedName name="a8cfab9ca1a5542ea88c102ad96f8c78f" localSheetId="2" hidden="1">#REF!</definedName>
    <definedName name="a8cfab9ca1a5542ea88c102ad96f8c78f" localSheetId="0" hidden="1">#REF!</definedName>
    <definedName name="a8cfab9ca1a5542ea88c102ad96f8c78f" localSheetId="3" hidden="1">#REF!</definedName>
    <definedName name="a8cfab9ca1a5542ea88c102ad96f8c78f" localSheetId="7" hidden="1">#REF!</definedName>
    <definedName name="a8cfab9ca1a5542ea88c102ad96f8c78f" hidden="1">#REF!</definedName>
    <definedName name="a8da36c29f58e4c169cb2ff78568b32b4" localSheetId="0" hidden="1">#REF!</definedName>
    <definedName name="a8da36c29f58e4c169cb2ff78568b32b4" localSheetId="3" hidden="1">#REF!</definedName>
    <definedName name="a8da36c29f58e4c169cb2ff78568b32b4" localSheetId="7" hidden="1">#REF!</definedName>
    <definedName name="a8da36c29f58e4c169cb2ff78568b32b4" hidden="1">#REF!</definedName>
    <definedName name="a8daeddd197c343eeaaa2729c8c36338e" localSheetId="0" hidden="1">#REF!</definedName>
    <definedName name="a8daeddd197c343eeaaa2729c8c36338e" localSheetId="3" hidden="1">#REF!</definedName>
    <definedName name="a8daeddd197c343eeaaa2729c8c36338e" localSheetId="7" hidden="1">#REF!</definedName>
    <definedName name="a8daeddd197c343eeaaa2729c8c36338e" hidden="1">#REF!</definedName>
    <definedName name="a8e0b2103f0a249f692615e93e653e39b" localSheetId="6" hidden="1">'[3]Schedule 1'!#REF!</definedName>
    <definedName name="a8e0b2103f0a249f692615e93e653e39b" localSheetId="2" hidden="1">'[3]Schedule 1'!#REF!</definedName>
    <definedName name="a8e0b2103f0a249f692615e93e653e39b" localSheetId="0" hidden="1">'[4]Schedule 1'!#REF!</definedName>
    <definedName name="a8e0b2103f0a249f692615e93e653e39b" localSheetId="3" hidden="1">'[3]Schedule 1'!#REF!</definedName>
    <definedName name="a8e0b2103f0a249f692615e93e653e39b" localSheetId="1" hidden="1">'[3]Schedule 1'!#REF!</definedName>
    <definedName name="a8e0b2103f0a249f692615e93e653e39b" localSheetId="7" hidden="1">'[5]Schedule 1'!#REF!</definedName>
    <definedName name="a8e0b2103f0a249f692615e93e653e39b" hidden="1">'[4]Schedule 1'!#REF!</definedName>
    <definedName name="a8ea2ab69ee104038b07087c0e65b45be" localSheetId="0" hidden="1">#REF!</definedName>
    <definedName name="a8ea2ab69ee104038b07087c0e65b45be" localSheetId="3" hidden="1">#REF!</definedName>
    <definedName name="a8ea2ab69ee104038b07087c0e65b45be" localSheetId="1" hidden="1">#REF!</definedName>
    <definedName name="a8ea2ab69ee104038b07087c0e65b45be" localSheetId="7" hidden="1">#REF!</definedName>
    <definedName name="a8ea2ab69ee104038b07087c0e65b45be" hidden="1">#REF!</definedName>
    <definedName name="a8efe2147344746459b2a22150e4c328a" localSheetId="5" hidden="1">'Reg Fee Calculation Schedule 2'!$N$22</definedName>
    <definedName name="a8efe2147344746459b2a22150e4c328a" hidden="1">#REF!</definedName>
    <definedName name="a8f19b401dc664652a24c9f475766daa4" localSheetId="0" hidden="1">#REF!</definedName>
    <definedName name="a8f19b401dc664652a24c9f475766daa4" localSheetId="3" hidden="1">#REF!</definedName>
    <definedName name="a8f19b401dc664652a24c9f475766daa4" localSheetId="1" hidden="1">#REF!</definedName>
    <definedName name="a8f19b401dc664652a24c9f475766daa4" localSheetId="7" hidden="1">#REF!</definedName>
    <definedName name="a8f19b401dc664652a24c9f475766daa4" hidden="1">#REF!</definedName>
    <definedName name="a900d8b8507c248ae98dd209c3ad1d522" localSheetId="0" hidden="1">#REF!</definedName>
    <definedName name="a900d8b8507c248ae98dd209c3ad1d522" localSheetId="3" hidden="1">#REF!</definedName>
    <definedName name="a900d8b8507c248ae98dd209c3ad1d522" localSheetId="7" hidden="1">#REF!</definedName>
    <definedName name="a900d8b8507c248ae98dd209c3ad1d522" hidden="1">#REF!</definedName>
    <definedName name="a9011fe2fd094454284ca90c9b3743cf2" localSheetId="3" hidden="1">'[2]Schedule 6'!#REF!</definedName>
    <definedName name="a9011fe2fd094454284ca90c9b3743cf2" localSheetId="7" hidden="1">'[2]Schedule 6'!#REF!</definedName>
    <definedName name="a9011fe2fd094454284ca90c9b3743cf2" hidden="1">'[2]Schedule 6'!#REF!</definedName>
    <definedName name="a904d6e5eba054125876bc661e78f1c9d" localSheetId="0" hidden="1">#REF!</definedName>
    <definedName name="a904d6e5eba054125876bc661e78f1c9d" localSheetId="3" hidden="1">#REF!</definedName>
    <definedName name="a904d6e5eba054125876bc661e78f1c9d" localSheetId="1" hidden="1">#REF!</definedName>
    <definedName name="a904d6e5eba054125876bc661e78f1c9d" localSheetId="7" hidden="1">#REF!</definedName>
    <definedName name="a904d6e5eba054125876bc661e78f1c9d" hidden="1">#REF!</definedName>
    <definedName name="a905465755c054602ac99c2f51a0eb894" localSheetId="0" hidden="1">#REF!</definedName>
    <definedName name="a905465755c054602ac99c2f51a0eb894" localSheetId="3" hidden="1">#REF!</definedName>
    <definedName name="a905465755c054602ac99c2f51a0eb894" localSheetId="7" hidden="1">#REF!</definedName>
    <definedName name="a905465755c054602ac99c2f51a0eb894" hidden="1">#REF!</definedName>
    <definedName name="a90c59a80015841b3bfc1638940a9c8f9" localSheetId="3" hidden="1">#REF!</definedName>
    <definedName name="a90c59a80015841b3bfc1638940a9c8f9" localSheetId="7" hidden="1">#REF!</definedName>
    <definedName name="a90c59a80015841b3bfc1638940a9c8f9" hidden="1">#REF!</definedName>
    <definedName name="a90ef7a0b72264e15aea1301d56abe17e" localSheetId="0" hidden="1">#REF!</definedName>
    <definedName name="a90ef7a0b72264e15aea1301d56abe17e" localSheetId="3" hidden="1">#REF!</definedName>
    <definedName name="a90ef7a0b72264e15aea1301d56abe17e" localSheetId="7" hidden="1">#REF!</definedName>
    <definedName name="a90ef7a0b72264e15aea1301d56abe17e" hidden="1">#REF!</definedName>
    <definedName name="a921fb722fb714fb9a302bcf3570dbbbd" localSheetId="0" hidden="1">#REF!</definedName>
    <definedName name="a921fb722fb714fb9a302bcf3570dbbbd" localSheetId="3" hidden="1">#REF!</definedName>
    <definedName name="a921fb722fb714fb9a302bcf3570dbbbd" localSheetId="7" hidden="1">#REF!</definedName>
    <definedName name="a921fb722fb714fb9a302bcf3570dbbbd" hidden="1">#REF!</definedName>
    <definedName name="a9220cadd2e654cc88e5ab79b789ba5f9" localSheetId="3" hidden="1">'[1]Sch 8 Revenues'!#REF!</definedName>
    <definedName name="a9220cadd2e654cc88e5ab79b789ba5f9" hidden="1">'[1]Sch 8 Revenues'!#REF!</definedName>
    <definedName name="a9223bb928ce444f2abdf0bc31bb5d559" localSheetId="6" hidden="1">#REF!</definedName>
    <definedName name="a9223bb928ce444f2abdf0bc31bb5d559" localSheetId="2" hidden="1">#REF!</definedName>
    <definedName name="a9223bb928ce444f2abdf0bc31bb5d559" localSheetId="0" hidden="1">#REF!</definedName>
    <definedName name="a9223bb928ce444f2abdf0bc31bb5d559" localSheetId="3" hidden="1">#REF!</definedName>
    <definedName name="a9223bb928ce444f2abdf0bc31bb5d559" localSheetId="7" hidden="1">#REF!</definedName>
    <definedName name="a9223bb928ce444f2abdf0bc31bb5d559" hidden="1">#REF!</definedName>
    <definedName name="a9240f0df4ae14a0e89a338912b1840df" localSheetId="2" hidden="1">#REF!</definedName>
    <definedName name="a9240f0df4ae14a0e89a338912b1840df" localSheetId="3" hidden="1">#REF!</definedName>
    <definedName name="a9240f0df4ae14a0e89a338912b1840df" localSheetId="1" hidden="1">#REF!</definedName>
    <definedName name="a9240f0df4ae14a0e89a338912b1840df" localSheetId="7" hidden="1">#REF!</definedName>
    <definedName name="a9240f0df4ae14a0e89a338912b1840df" hidden="1">#REF!</definedName>
    <definedName name="a9251a2fec0b843a8a323005ed3b7b240" localSheetId="2" hidden="1">#REF!</definedName>
    <definedName name="a9251a2fec0b843a8a323005ed3b7b240" localSheetId="3" hidden="1">#REF!</definedName>
    <definedName name="a9251a2fec0b843a8a323005ed3b7b240" localSheetId="1" hidden="1">#REF!</definedName>
    <definedName name="a9251a2fec0b843a8a323005ed3b7b240" localSheetId="7" hidden="1">#REF!</definedName>
    <definedName name="a9251a2fec0b843a8a323005ed3b7b240" hidden="1">#REF!</definedName>
    <definedName name="a927debe24c574a5487d4eae2b480abfd" localSheetId="0" hidden="1">#REF!</definedName>
    <definedName name="a927debe24c574a5487d4eae2b480abfd" localSheetId="3" hidden="1">#REF!</definedName>
    <definedName name="a927debe24c574a5487d4eae2b480abfd" localSheetId="1" hidden="1">#REF!</definedName>
    <definedName name="a927debe24c574a5487d4eae2b480abfd" localSheetId="7" hidden="1">#REF!</definedName>
    <definedName name="a927debe24c574a5487d4eae2b480abfd" hidden="1">#REF!</definedName>
    <definedName name="a931858f456584f898fe60e92fbf137ef" localSheetId="5" hidden="1">'Reg Fee Calculation Schedule 2'!$M$20</definedName>
    <definedName name="a931858f456584f898fe60e92fbf137ef" hidden="1">#REF!</definedName>
    <definedName name="a9397725f62de46b29088e9cc45f4c007" localSheetId="0" hidden="1">#REF!</definedName>
    <definedName name="a9397725f62de46b29088e9cc45f4c007" localSheetId="3" hidden="1">#REF!</definedName>
    <definedName name="a9397725f62de46b29088e9cc45f4c007" localSheetId="1" hidden="1">#REF!</definedName>
    <definedName name="a9397725f62de46b29088e9cc45f4c007" localSheetId="7" hidden="1">#REF!</definedName>
    <definedName name="a9397725f62de46b29088e9cc45f4c007" hidden="1">#REF!</definedName>
    <definedName name="a9397ea3174f84de8b868c7a576df7886" localSheetId="0" hidden="1">#REF!</definedName>
    <definedName name="a9397ea3174f84de8b868c7a576df7886" localSheetId="3" hidden="1">#REF!</definedName>
    <definedName name="a9397ea3174f84de8b868c7a576df7886" localSheetId="7" hidden="1">#REF!</definedName>
    <definedName name="a9397ea3174f84de8b868c7a576df7886" hidden="1">#REF!</definedName>
    <definedName name="a93c8bcf81a0541928ac9a05b145f2278" localSheetId="0" hidden="1">#REF!</definedName>
    <definedName name="a93c8bcf81a0541928ac9a05b145f2278" localSheetId="3" hidden="1">#REF!</definedName>
    <definedName name="a93c8bcf81a0541928ac9a05b145f2278" localSheetId="7" hidden="1">#REF!</definedName>
    <definedName name="a93c8bcf81a0541928ac9a05b145f2278" hidden="1">#REF!</definedName>
    <definedName name="a9526d427503545e4ad7f2e7c20e126b6" localSheetId="3" hidden="1">'[1]Sch 11 Reg Recycle Program'!#REF!</definedName>
    <definedName name="a9526d427503545e4ad7f2e7c20e126b6" hidden="1">'[1]Sch 11 Reg Recycle Program'!#REF!</definedName>
    <definedName name="a954f08ddb4da4d97b8f0122546ecf21e" localSheetId="0" hidden="1">#REF!</definedName>
    <definedName name="a954f08ddb4da4d97b8f0122546ecf21e" localSheetId="3" hidden="1">#REF!</definedName>
    <definedName name="a954f08ddb4da4d97b8f0122546ecf21e" localSheetId="7" hidden="1">#REF!</definedName>
    <definedName name="a954f08ddb4da4d97b8f0122546ecf21e" hidden="1">#REF!</definedName>
    <definedName name="a95b107c867964781a7d57dd19e192c35" localSheetId="3" hidden="1">'[1]Sch 8 Revenues'!#REF!</definedName>
    <definedName name="a95b107c867964781a7d57dd19e192c35" hidden="1">'[1]Sch 8 Revenues'!#REF!</definedName>
    <definedName name="a9620dba573e54c8a88d31e925d3c4b79" localSheetId="3" hidden="1">'[2]Schedule 6'!#REF!</definedName>
    <definedName name="a9620dba573e54c8a88d31e925d3c4b79" localSheetId="7" hidden="1">'[2]Schedule 6'!#REF!</definedName>
    <definedName name="a9620dba573e54c8a88d31e925d3c4b79" hidden="1">'[2]Schedule 6'!#REF!</definedName>
    <definedName name="a9650fbaced964af491476bee6e62618e" localSheetId="0" hidden="1">#REF!</definedName>
    <definedName name="a9650fbaced964af491476bee6e62618e" localSheetId="3" hidden="1">#REF!</definedName>
    <definedName name="a9650fbaced964af491476bee6e62618e" localSheetId="1" hidden="1">#REF!</definedName>
    <definedName name="a9650fbaced964af491476bee6e62618e" localSheetId="7" hidden="1">#REF!</definedName>
    <definedName name="a9650fbaced964af491476bee6e62618e" hidden="1">#REF!</definedName>
    <definedName name="a96745711f3eb480f8a757cfb847f2b72" localSheetId="3" hidden="1">'[1]Sch 1 Veh-Mileage-Accident Info'!#REF!</definedName>
    <definedName name="a96745711f3eb480f8a757cfb847f2b72" hidden="1">'[1]Sch 1 Veh-Mileage-Accident Info'!#REF!</definedName>
    <definedName name="a971be77bf06243da89913b94023f3312" localSheetId="6" hidden="1">'[3]Schedule 1'!#REF!</definedName>
    <definedName name="a971be77bf06243da89913b94023f3312" localSheetId="2" hidden="1">'[3]Schedule 1'!#REF!</definedName>
    <definedName name="a971be77bf06243da89913b94023f3312" localSheetId="0" hidden="1">'[4]Schedule 1'!#REF!</definedName>
    <definedName name="a971be77bf06243da89913b94023f3312" localSheetId="3" hidden="1">'[3]Schedule 1'!#REF!</definedName>
    <definedName name="a971be77bf06243da89913b94023f3312" localSheetId="1" hidden="1">'[3]Schedule 1'!#REF!</definedName>
    <definedName name="a971be77bf06243da89913b94023f3312" localSheetId="7" hidden="1">'[5]Schedule 1'!#REF!</definedName>
    <definedName name="a971be77bf06243da89913b94023f3312" hidden="1">'[4]Schedule 1'!#REF!</definedName>
    <definedName name="a97826082803b4e4681de92699a5cb3f2" localSheetId="6" hidden="1">'[2]Schedule 6A'!#REF!</definedName>
    <definedName name="a97826082803b4e4681de92699a5cb3f2" localSheetId="2" hidden="1">'[2]Schedule 6A'!#REF!</definedName>
    <definedName name="a97826082803b4e4681de92699a5cb3f2" localSheetId="0" hidden="1">'[4]Schedule 6A'!#REF!</definedName>
    <definedName name="a97826082803b4e4681de92699a5cb3f2" localSheetId="3" hidden="1">'[2]Schedule 6A'!#REF!</definedName>
    <definedName name="a97826082803b4e4681de92699a5cb3f2" localSheetId="1" hidden="1">'[2]Schedule 6A'!#REF!</definedName>
    <definedName name="a97826082803b4e4681de92699a5cb3f2" localSheetId="7" hidden="1">'[4]Schedule 6A'!#REF!</definedName>
    <definedName name="a97826082803b4e4681de92699a5cb3f2" hidden="1">'[4]Schedule 6A'!#REF!</definedName>
    <definedName name="a97d9f8a064c8434b8f95988b0f05e532" hidden="1">'[1]Sch 13 Garbage Disposal Fees'!#REF!</definedName>
    <definedName name="a982dd1dc1c094ff5b90325ab257d92dc" localSheetId="0" hidden="1">#REF!</definedName>
    <definedName name="a982dd1dc1c094ff5b90325ab257d92dc" localSheetId="3" hidden="1">#REF!</definedName>
    <definedName name="a982dd1dc1c094ff5b90325ab257d92dc" localSheetId="1" hidden="1">#REF!</definedName>
    <definedName name="a982dd1dc1c094ff5b90325ab257d92dc" localSheetId="7" hidden="1">#REF!</definedName>
    <definedName name="a982dd1dc1c094ff5b90325ab257d92dc" hidden="1">#REF!</definedName>
    <definedName name="a983698428c6c4ce787090c49321752b4" localSheetId="3" hidden="1">'[1]Sch 1 Veh-Mileage-Accident Info'!#REF!</definedName>
    <definedName name="a983698428c6c4ce787090c49321752b4" hidden="1">'[1]Sch 1 Veh-Mileage-Accident Info'!#REF!</definedName>
    <definedName name="a985850cfcf3045de93f549e54a832863" localSheetId="3" hidden="1">'[1]Sch 8 Revenues'!#REF!</definedName>
    <definedName name="a985850cfcf3045de93f549e54a832863" hidden="1">'[1]Sch 8 Revenues'!#REF!</definedName>
    <definedName name="a9873bd23f99b47e08a04835105b0e482" localSheetId="0" hidden="1">#REF!</definedName>
    <definedName name="a9873bd23f99b47e08a04835105b0e482" localSheetId="3" hidden="1">#REF!</definedName>
    <definedName name="a9873bd23f99b47e08a04835105b0e482" localSheetId="7" hidden="1">#REF!</definedName>
    <definedName name="a9873bd23f99b47e08a04835105b0e482" hidden="1">#REF!</definedName>
    <definedName name="a9876db254d8c4b5bb719cd20617e25fb" localSheetId="3" hidden="1">'[1]Sch 1 Veh-Mileage-Accident Info'!#REF!</definedName>
    <definedName name="a9876db254d8c4b5bb719cd20617e25fb" hidden="1">'[1]Sch 1 Veh-Mileage-Accident Info'!#REF!</definedName>
    <definedName name="a987aa287c0714b26ab9c45475468893a" localSheetId="0" hidden="1">#REF!</definedName>
    <definedName name="a987aa287c0714b26ab9c45475468893a" localSheetId="3" hidden="1">#REF!</definedName>
    <definedName name="a987aa287c0714b26ab9c45475468893a" localSheetId="7" hidden="1">#REF!</definedName>
    <definedName name="a987aa287c0714b26ab9c45475468893a" hidden="1">#REF!</definedName>
    <definedName name="a98cf045218154732b136ca428ccd62d4" localSheetId="0" hidden="1">#REF!</definedName>
    <definedName name="a98cf045218154732b136ca428ccd62d4" localSheetId="3" hidden="1">#REF!</definedName>
    <definedName name="a98cf045218154732b136ca428ccd62d4" localSheetId="7" hidden="1">#REF!</definedName>
    <definedName name="a98cf045218154732b136ca428ccd62d4" hidden="1">#REF!</definedName>
    <definedName name="a98e2272fbee44e13935a94936f1d94ad" localSheetId="3" hidden="1">#REF!</definedName>
    <definedName name="a98e2272fbee44e13935a94936f1d94ad" localSheetId="7" hidden="1">#REF!</definedName>
    <definedName name="a98e2272fbee44e13935a94936f1d94ad" hidden="1">#REF!</definedName>
    <definedName name="a98f2ca4d072a4c0aa024bb05be601c2c" localSheetId="0" hidden="1">#REF!</definedName>
    <definedName name="a98f2ca4d072a4c0aa024bb05be601c2c" localSheetId="3" hidden="1">#REF!</definedName>
    <definedName name="a98f2ca4d072a4c0aa024bb05be601c2c" localSheetId="7" hidden="1">#REF!</definedName>
    <definedName name="a98f2ca4d072a4c0aa024bb05be601c2c" hidden="1">#REF!</definedName>
    <definedName name="a9913cec7991f4c94b7ea53567129a03f" localSheetId="3" hidden="1">'[1]Sch 8 Revenues'!#REF!</definedName>
    <definedName name="a9913cec7991f4c94b7ea53567129a03f" hidden="1">'[1]Sch 8 Revenues'!#REF!</definedName>
    <definedName name="a991710a58a3c462a8102d537d3f49eca" localSheetId="6" hidden="1">#REF!</definedName>
    <definedName name="a991710a58a3c462a8102d537d3f49eca" localSheetId="2" hidden="1">#REF!</definedName>
    <definedName name="a991710a58a3c462a8102d537d3f49eca" localSheetId="0" hidden="1">#REF!</definedName>
    <definedName name="a991710a58a3c462a8102d537d3f49eca" localSheetId="3" hidden="1">#REF!</definedName>
    <definedName name="a991710a58a3c462a8102d537d3f49eca" localSheetId="7" hidden="1">#REF!</definedName>
    <definedName name="a991710a58a3c462a8102d537d3f49eca" hidden="1">#REF!</definedName>
    <definedName name="a99647a56507c4ba6b6bbd167d5d55b30" localSheetId="6" hidden="1">'[1]Sch 8 Revenues'!#REF!</definedName>
    <definedName name="a99647a56507c4ba6b6bbd167d5d55b30" localSheetId="2" hidden="1">'[1]Sch 8 Revenues'!#REF!</definedName>
    <definedName name="a99647a56507c4ba6b6bbd167d5d55b30" hidden="1">'[1]Sch 8 Revenues'!#REF!</definedName>
    <definedName name="a9989970438d640c4bb7c02e399847a8f" localSheetId="0" hidden="1">'Cover Sheet'!$D$39</definedName>
    <definedName name="a99d45cea002447789e1632d52e5b7bc1" localSheetId="0" hidden="1">'Cover Sheet'!$D$38</definedName>
    <definedName name="a9a0fa28d7e80474da7f397ba8354756a" localSheetId="0" hidden="1">#REF!</definedName>
    <definedName name="a9a0fa28d7e80474da7f397ba8354756a" localSheetId="3" hidden="1">#REF!</definedName>
    <definedName name="a9a0fa28d7e80474da7f397ba8354756a" localSheetId="1" hidden="1">#REF!</definedName>
    <definedName name="a9a0fa28d7e80474da7f397ba8354756a" localSheetId="7" hidden="1">#REF!</definedName>
    <definedName name="a9a0fa28d7e80474da7f397ba8354756a" hidden="1">#REF!</definedName>
    <definedName name="a9a3960fac78b4a89b25bc2c8428b3773" localSheetId="0" hidden="1">#REF!</definedName>
    <definedName name="a9a3960fac78b4a89b25bc2c8428b3773" localSheetId="3" hidden="1">#REF!</definedName>
    <definedName name="a9a3960fac78b4a89b25bc2c8428b3773" localSheetId="7" hidden="1">#REF!</definedName>
    <definedName name="a9a3960fac78b4a89b25bc2c8428b3773" hidden="1">#REF!</definedName>
    <definedName name="a9acb4120884244f78ec1216fe0ec1e87" localSheetId="0" hidden="1">#REF!</definedName>
    <definedName name="a9acb4120884244f78ec1216fe0ec1e87" localSheetId="3" hidden="1">#REF!</definedName>
    <definedName name="a9acb4120884244f78ec1216fe0ec1e87" localSheetId="7" hidden="1">#REF!</definedName>
    <definedName name="a9acb4120884244f78ec1216fe0ec1e87" hidden="1">#REF!</definedName>
    <definedName name="a9af3b90ddf1c4fd0b8e1d1b08f2e048b" localSheetId="0" hidden="1">#REF!</definedName>
    <definedName name="a9af3b90ddf1c4fd0b8e1d1b08f2e048b" localSheetId="3" hidden="1">#REF!</definedName>
    <definedName name="a9af3b90ddf1c4fd0b8e1d1b08f2e048b" localSheetId="7" hidden="1">#REF!</definedName>
    <definedName name="a9af3b90ddf1c4fd0b8e1d1b08f2e048b" hidden="1">#REF!</definedName>
    <definedName name="a9b0004aafedd45538338374f8b4483c2" localSheetId="2" hidden="1">#REF!</definedName>
    <definedName name="a9b0004aafedd45538338374f8b4483c2" localSheetId="3" hidden="1">#REF!</definedName>
    <definedName name="a9b0004aafedd45538338374f8b4483c2" localSheetId="1" hidden="1">#REF!</definedName>
    <definedName name="a9b0004aafedd45538338374f8b4483c2" localSheetId="7" hidden="1">#REF!</definedName>
    <definedName name="a9b0004aafedd45538338374f8b4483c2" hidden="1">#REF!</definedName>
    <definedName name="a9b5331eae69b4745b88ee6ddca584575" localSheetId="0" hidden="1">#REF!</definedName>
    <definedName name="a9b5331eae69b4745b88ee6ddca584575" localSheetId="3" hidden="1">#REF!</definedName>
    <definedName name="a9b5331eae69b4745b88ee6ddca584575" localSheetId="1" hidden="1">#REF!</definedName>
    <definedName name="a9b5331eae69b4745b88ee6ddca584575" localSheetId="7" hidden="1">#REF!</definedName>
    <definedName name="a9b5331eae69b4745b88ee6ddca584575" hidden="1">#REF!</definedName>
    <definedName name="a9b6011208d6a4f74af08c3bc95f4d26c" localSheetId="0" hidden="1">#REF!</definedName>
    <definedName name="a9b6011208d6a4f74af08c3bc95f4d26c" localSheetId="3" hidden="1">#REF!</definedName>
    <definedName name="a9b6011208d6a4f74af08c3bc95f4d26c" localSheetId="7" hidden="1">#REF!</definedName>
    <definedName name="a9b6011208d6a4f74af08c3bc95f4d26c" hidden="1">#REF!</definedName>
    <definedName name="a9b6c150ff2f242cd8bbc884561949333" localSheetId="3" hidden="1">'[1]Sch 5 Operating Property'!#REF!</definedName>
    <definedName name="a9b6c150ff2f242cd8bbc884561949333" hidden="1">'[1]Sch 5 Operating Property'!#REF!</definedName>
    <definedName name="a9b70e918c9f94879aa8a733168f24d11" localSheetId="0" hidden="1">#REF!</definedName>
    <definedName name="a9b70e918c9f94879aa8a733168f24d11" localSheetId="3" hidden="1">#REF!</definedName>
    <definedName name="a9b70e918c9f94879aa8a733168f24d11" localSheetId="7" hidden="1">#REF!</definedName>
    <definedName name="a9b70e918c9f94879aa8a733168f24d11" hidden="1">#REF!</definedName>
    <definedName name="a9b7888b009e34c338de399b7d40a1c9e" localSheetId="3" hidden="1">'[1]Sch 11 Reg Recycle Program'!#REF!</definedName>
    <definedName name="a9b7888b009e34c338de399b7d40a1c9e" hidden="1">'[1]Sch 11 Reg Recycle Program'!#REF!</definedName>
    <definedName name="a9b8f58cb9d7e41078ac6e24e57ddf63b" localSheetId="0" hidden="1">#REF!</definedName>
    <definedName name="a9b8f58cb9d7e41078ac6e24e57ddf63b" localSheetId="3" hidden="1">#REF!</definedName>
    <definedName name="a9b8f58cb9d7e41078ac6e24e57ddf63b" localSheetId="7" hidden="1">#REF!</definedName>
    <definedName name="a9b8f58cb9d7e41078ac6e24e57ddf63b" hidden="1">#REF!</definedName>
    <definedName name="a9c1b28d3dafb42de81dcd46ddd3114d9" localSheetId="3" hidden="1">'[1]Sch 11 Reg Recycle Program'!#REF!</definedName>
    <definedName name="a9c1b28d3dafb42de81dcd46ddd3114d9" hidden="1">'[1]Sch 11 Reg Recycle Program'!#REF!</definedName>
    <definedName name="a9c5ba9e896b14324baa90586f1a2d6b3" localSheetId="0" hidden="1">#REF!</definedName>
    <definedName name="a9c5ba9e896b14324baa90586f1a2d6b3" localSheetId="3" hidden="1">#REF!</definedName>
    <definedName name="a9c5ba9e896b14324baa90586f1a2d6b3" localSheetId="7" hidden="1">#REF!</definedName>
    <definedName name="a9c5ba9e896b14324baa90586f1a2d6b3" hidden="1">#REF!</definedName>
    <definedName name="a9c8cf778e7ae4b709947535f3329bdd9" localSheetId="0" hidden="1">#REF!</definedName>
    <definedName name="a9c8cf778e7ae4b709947535f3329bdd9" localSheetId="3" hidden="1">#REF!</definedName>
    <definedName name="a9c8cf778e7ae4b709947535f3329bdd9" localSheetId="7" hidden="1">#REF!</definedName>
    <definedName name="a9c8cf778e7ae4b709947535f3329bdd9" hidden="1">#REF!</definedName>
    <definedName name="a9ca95211d0a248baac9740d481dda919" localSheetId="3" hidden="1">'[2]Schedule 6'!#REF!</definedName>
    <definedName name="a9ca95211d0a248baac9740d481dda919" localSheetId="7" hidden="1">'[2]Schedule 6'!#REF!</definedName>
    <definedName name="a9ca95211d0a248baac9740d481dda919" hidden="1">'[2]Schedule 6'!#REF!</definedName>
    <definedName name="a9cb71bbfa23e4276abdd83b5df2ef996" localSheetId="0" hidden="1">#REF!</definedName>
    <definedName name="a9cb71bbfa23e4276abdd83b5df2ef996" localSheetId="3" hidden="1">#REF!</definedName>
    <definedName name="a9cb71bbfa23e4276abdd83b5df2ef996" localSheetId="1" hidden="1">#REF!</definedName>
    <definedName name="a9cb71bbfa23e4276abdd83b5df2ef996" localSheetId="7" hidden="1">#REF!</definedName>
    <definedName name="a9cb71bbfa23e4276abdd83b5df2ef996" hidden="1">#REF!</definedName>
    <definedName name="a9cfa86cd1a2748c5b0a4c44986c1c5c3" localSheetId="0" hidden="1">#REF!</definedName>
    <definedName name="a9cfa86cd1a2748c5b0a4c44986c1c5c3" localSheetId="3" hidden="1">#REF!</definedName>
    <definedName name="a9cfa86cd1a2748c5b0a4c44986c1c5c3" localSheetId="7" hidden="1">#REF!</definedName>
    <definedName name="a9cfa86cd1a2748c5b0a4c44986c1c5c3" hidden="1">#REF!</definedName>
    <definedName name="a9d0109302da741c4beb11c7fb6b57498" localSheetId="0" hidden="1">#REF!</definedName>
    <definedName name="a9d0109302da741c4beb11c7fb6b57498" localSheetId="3" hidden="1">#REF!</definedName>
    <definedName name="a9d0109302da741c4beb11c7fb6b57498" localSheetId="7" hidden="1">#REF!</definedName>
    <definedName name="a9d0109302da741c4beb11c7fb6b57498" hidden="1">#REF!</definedName>
    <definedName name="a9d9de9bfa16a442798bce5c434b18677" localSheetId="0" hidden="1">#REF!</definedName>
    <definedName name="a9d9de9bfa16a442798bce5c434b18677" localSheetId="3" hidden="1">#REF!</definedName>
    <definedName name="a9d9de9bfa16a442798bce5c434b18677" localSheetId="7" hidden="1">#REF!</definedName>
    <definedName name="a9d9de9bfa16a442798bce5c434b18677" hidden="1">#REF!</definedName>
    <definedName name="a9daa650ebe0b4d20a1e510cf409b9a80" localSheetId="3" hidden="1">'[1]Sch 11 Reg Recycle Program'!#REF!</definedName>
    <definedName name="a9daa650ebe0b4d20a1e510cf409b9a80" hidden="1">'[1]Sch 11 Reg Recycle Program'!#REF!</definedName>
    <definedName name="a9dd1d7ba6dc04c979e3fa39d2898e4aa" localSheetId="6" hidden="1">#REF!</definedName>
    <definedName name="a9dd1d7ba6dc04c979e3fa39d2898e4aa" localSheetId="2" hidden="1">#REF!</definedName>
    <definedName name="a9dd1d7ba6dc04c979e3fa39d2898e4aa" localSheetId="0" hidden="1">#REF!</definedName>
    <definedName name="a9dd1d7ba6dc04c979e3fa39d2898e4aa" localSheetId="3" hidden="1">#REF!</definedName>
    <definedName name="a9dd1d7ba6dc04c979e3fa39d2898e4aa" localSheetId="7" hidden="1">#REF!</definedName>
    <definedName name="a9dd1d7ba6dc04c979e3fa39d2898e4aa" hidden="1">#REF!</definedName>
    <definedName name="a9ddf167349f6412e97f4a6d598a7b0d6" localSheetId="0" hidden="1">#REF!</definedName>
    <definedName name="a9ddf167349f6412e97f4a6d598a7b0d6" localSheetId="3" hidden="1">#REF!</definedName>
    <definedName name="a9ddf167349f6412e97f4a6d598a7b0d6" localSheetId="7" hidden="1">#REF!</definedName>
    <definedName name="a9ddf167349f6412e97f4a6d598a7b0d6" hidden="1">#REF!</definedName>
    <definedName name="a9e3bb15d6761447aa35d1721a4d10ce0" localSheetId="0" hidden="1">#REF!</definedName>
    <definedName name="a9e3bb15d6761447aa35d1721a4d10ce0" localSheetId="3" hidden="1">#REF!</definedName>
    <definedName name="a9e3bb15d6761447aa35d1721a4d10ce0" localSheetId="7" hidden="1">#REF!</definedName>
    <definedName name="a9e3bb15d6761447aa35d1721a4d10ce0" hidden="1">#REF!</definedName>
    <definedName name="a9e492ec6cc964eddbfb23ca8200d6afa" localSheetId="0" hidden="1">#REF!</definedName>
    <definedName name="a9e492ec6cc964eddbfb23ca8200d6afa" localSheetId="3" hidden="1">#REF!</definedName>
    <definedName name="a9e492ec6cc964eddbfb23ca8200d6afa" localSheetId="7" hidden="1">#REF!</definedName>
    <definedName name="a9e492ec6cc964eddbfb23ca8200d6afa" hidden="1">#REF!</definedName>
    <definedName name="a9e67f0bc0e6644b98f64a23a71332190" localSheetId="3" hidden="1">'[1]Sch 8 Revenues'!#REF!</definedName>
    <definedName name="a9e67f0bc0e6644b98f64a23a71332190" hidden="1">'[1]Sch 8 Revenues'!#REF!</definedName>
    <definedName name="a9e683b46820b465c8300b32066768bf2" localSheetId="3" hidden="1">'[1]Sch 11 Reg Recycle Program'!#REF!</definedName>
    <definedName name="a9e683b46820b465c8300b32066768bf2" hidden="1">'[1]Sch 11 Reg Recycle Program'!#REF!</definedName>
    <definedName name="a9e721838c3be4224a5b66875cc633412" localSheetId="3" hidden="1">'[1]Sch 5 Operating Property'!#REF!</definedName>
    <definedName name="a9e721838c3be4224a5b66875cc633412" hidden="1">'[1]Sch 5 Operating Property'!#REF!</definedName>
    <definedName name="a9e8701c3780a470dbeb2281821341e58" localSheetId="3" hidden="1">'[1]Sch 5 Operating Property'!#REF!</definedName>
    <definedName name="a9e8701c3780a470dbeb2281821341e58" hidden="1">'[1]Sch 5 Operating Property'!#REF!</definedName>
    <definedName name="a9ebb2e2baec34ad4b3b0d5359681fcb7" localSheetId="6" hidden="1">#REF!</definedName>
    <definedName name="a9ebb2e2baec34ad4b3b0d5359681fcb7" localSheetId="2" hidden="1">#REF!</definedName>
    <definedName name="a9ebb2e2baec34ad4b3b0d5359681fcb7" localSheetId="0" hidden="1">#REF!</definedName>
    <definedName name="a9ebb2e2baec34ad4b3b0d5359681fcb7" localSheetId="3" hidden="1">#REF!</definedName>
    <definedName name="a9ebb2e2baec34ad4b3b0d5359681fcb7" localSheetId="7" hidden="1">#REF!</definedName>
    <definedName name="a9ebb2e2baec34ad4b3b0d5359681fcb7" hidden="1">#REF!</definedName>
    <definedName name="a9ed31b87e23d4aa0b3faa9b3c4e3814b" localSheetId="6" hidden="1">'[3]Schedule 1'!#REF!</definedName>
    <definedName name="a9ed31b87e23d4aa0b3faa9b3c4e3814b" localSheetId="2" hidden="1">'[3]Schedule 1'!#REF!</definedName>
    <definedName name="a9ed31b87e23d4aa0b3faa9b3c4e3814b" localSheetId="0" hidden="1">'[4]Schedule 1'!#REF!</definedName>
    <definedName name="a9ed31b87e23d4aa0b3faa9b3c4e3814b" localSheetId="3" hidden="1">'[3]Schedule 1'!#REF!</definedName>
    <definedName name="a9ed31b87e23d4aa0b3faa9b3c4e3814b" localSheetId="1" hidden="1">'[3]Schedule 1'!#REF!</definedName>
    <definedName name="a9ed31b87e23d4aa0b3faa9b3c4e3814b" localSheetId="7" hidden="1">'[5]Schedule 1'!#REF!</definedName>
    <definedName name="a9ed31b87e23d4aa0b3faa9b3c4e3814b" hidden="1">'[4]Schedule 1'!#REF!</definedName>
    <definedName name="a9f305d3fc5904a5f91afc19bb95b9a9c" localSheetId="0" hidden="1">#REF!</definedName>
    <definedName name="a9f305d3fc5904a5f91afc19bb95b9a9c" localSheetId="3" hidden="1">#REF!</definedName>
    <definedName name="a9f305d3fc5904a5f91afc19bb95b9a9c" localSheetId="1" hidden="1">#REF!</definedName>
    <definedName name="a9f305d3fc5904a5f91afc19bb95b9a9c" localSheetId="7" hidden="1">#REF!</definedName>
    <definedName name="a9f305d3fc5904a5f91afc19bb95b9a9c" hidden="1">#REF!</definedName>
    <definedName name="a9f498dd582fd45c8bbfd0fa46c928ead" localSheetId="0" hidden="1">#REF!</definedName>
    <definedName name="a9f498dd582fd45c8bbfd0fa46c928ead" localSheetId="3" hidden="1">#REF!</definedName>
    <definedName name="a9f498dd582fd45c8bbfd0fa46c928ead" localSheetId="7" hidden="1">#REF!</definedName>
    <definedName name="a9f498dd582fd45c8bbfd0fa46c928ead" hidden="1">#REF!</definedName>
    <definedName name="a9f6ed5a0a3a04083be652cd6b773237e" localSheetId="0" hidden="1">#REF!</definedName>
    <definedName name="a9f6ed5a0a3a04083be652cd6b773237e" localSheetId="3" hidden="1">#REF!</definedName>
    <definedName name="a9f6ed5a0a3a04083be652cd6b773237e" localSheetId="7" hidden="1">#REF!</definedName>
    <definedName name="a9f6ed5a0a3a04083be652cd6b773237e" hidden="1">#REF!</definedName>
    <definedName name="aa01b74d6feeb4207949338fc052d3ffa" localSheetId="0" hidden="1">#REF!</definedName>
    <definedName name="aa01b74d6feeb4207949338fc052d3ffa" localSheetId="3" hidden="1">#REF!</definedName>
    <definedName name="aa01b74d6feeb4207949338fc052d3ffa" localSheetId="7" hidden="1">#REF!</definedName>
    <definedName name="aa01b74d6feeb4207949338fc052d3ffa" hidden="1">#REF!</definedName>
    <definedName name="aa0a6407514414c2e96d1c49ac4e85f21" localSheetId="0" hidden="1">#REF!</definedName>
    <definedName name="aa0a6407514414c2e96d1c49ac4e85f21" localSheetId="3" hidden="1">#REF!</definedName>
    <definedName name="aa0a6407514414c2e96d1c49ac4e85f21" localSheetId="7" hidden="1">#REF!</definedName>
    <definedName name="aa0a6407514414c2e96d1c49ac4e85f21" hidden="1">#REF!</definedName>
    <definedName name="aa0be1e92c7b148f9a925aa146f11f0da" localSheetId="0" hidden="1">#REF!</definedName>
    <definedName name="aa0be1e92c7b148f9a925aa146f11f0da" localSheetId="3" hidden="1">#REF!</definedName>
    <definedName name="aa0be1e92c7b148f9a925aa146f11f0da" localSheetId="7" hidden="1">#REF!</definedName>
    <definedName name="aa0be1e92c7b148f9a925aa146f11f0da" hidden="1">#REF!</definedName>
    <definedName name="aa0be538907b04c6db8f60708014cc94d" localSheetId="0" hidden="1">#REF!</definedName>
    <definedName name="aa0be538907b04c6db8f60708014cc94d" localSheetId="3" hidden="1">#REF!</definedName>
    <definedName name="aa0be538907b04c6db8f60708014cc94d" localSheetId="7" hidden="1">#REF!</definedName>
    <definedName name="aa0be538907b04c6db8f60708014cc94d" hidden="1">#REF!</definedName>
    <definedName name="aa16af2144c7945d9b8fa4165579d5190" localSheetId="3" hidden="1">#REF!</definedName>
    <definedName name="aa16af2144c7945d9b8fa4165579d5190" localSheetId="7" hidden="1">#REF!</definedName>
    <definedName name="aa16af2144c7945d9b8fa4165579d5190" hidden="1">#REF!</definedName>
    <definedName name="aa178239438bd4d709963525c12a77ca8" localSheetId="0" hidden="1">#REF!</definedName>
    <definedName name="aa178239438bd4d709963525c12a77ca8" localSheetId="3" hidden="1">#REF!</definedName>
    <definedName name="aa178239438bd4d709963525c12a77ca8" localSheetId="7" hidden="1">#REF!</definedName>
    <definedName name="aa178239438bd4d709963525c12a77ca8" hidden="1">#REF!</definedName>
    <definedName name="aa1f193de4d9342a783607d35c3d1c4e8" localSheetId="0" hidden="1">#REF!</definedName>
    <definedName name="aa1f193de4d9342a783607d35c3d1c4e8" localSheetId="3" hidden="1">#REF!</definedName>
    <definedName name="aa1f193de4d9342a783607d35c3d1c4e8" localSheetId="7" hidden="1">#REF!</definedName>
    <definedName name="aa1f193de4d9342a783607d35c3d1c4e8" hidden="1">#REF!</definedName>
    <definedName name="aa236176575af40cbb7ebd694677ec6b8" localSheetId="3" hidden="1">'[1]Sch 8 Revenues'!#REF!</definedName>
    <definedName name="aa236176575af40cbb7ebd694677ec6b8" hidden="1">'[1]Sch 8 Revenues'!#REF!</definedName>
    <definedName name="aa24bdf14762546de950b5543862fd2f7" localSheetId="3" hidden="1">'[1]Sch 11 Reg Recycle Program'!#REF!</definedName>
    <definedName name="aa24bdf14762546de950b5543862fd2f7" hidden="1">'[1]Sch 11 Reg Recycle Program'!#REF!</definedName>
    <definedName name="aa258a3a4c99d4584a8aa7f8236477081" localSheetId="3" hidden="1">'[1]Sch 1 Veh-Mileage-Accident Info'!#REF!</definedName>
    <definedName name="aa258a3a4c99d4584a8aa7f8236477081" hidden="1">'[1]Sch 1 Veh-Mileage-Accident Info'!#REF!</definedName>
    <definedName name="aa269edd2258747eba934d3d1bc837c2d" localSheetId="0" hidden="1">#REF!</definedName>
    <definedName name="aa269edd2258747eba934d3d1bc837c2d" localSheetId="3" hidden="1">#REF!</definedName>
    <definedName name="aa269edd2258747eba934d3d1bc837c2d" localSheetId="7" hidden="1">#REF!</definedName>
    <definedName name="aa269edd2258747eba934d3d1bc837c2d" hidden="1">#REF!</definedName>
    <definedName name="aa286e5b5461742fdba69284264f226bf" localSheetId="0" hidden="1">'Cover Sheet'!$F$6</definedName>
    <definedName name="aa28f5cc2687644ec99f6dc58531d3208" localSheetId="0" hidden="1">#REF!</definedName>
    <definedName name="aa28f5cc2687644ec99f6dc58531d3208" localSheetId="3" hidden="1">#REF!</definedName>
    <definedName name="aa28f5cc2687644ec99f6dc58531d3208" localSheetId="1" hidden="1">#REF!</definedName>
    <definedName name="aa28f5cc2687644ec99f6dc58531d3208" localSheetId="7" hidden="1">#REF!</definedName>
    <definedName name="aa28f5cc2687644ec99f6dc58531d3208" hidden="1">#REF!</definedName>
    <definedName name="aa2c3f02a3ef54f0aa781d9582ebf706d" localSheetId="3" hidden="1">#REF!</definedName>
    <definedName name="aa2c3f02a3ef54f0aa781d9582ebf706d" localSheetId="1" hidden="1">#REF!</definedName>
    <definedName name="aa2c3f02a3ef54f0aa781d9582ebf706d" localSheetId="7" hidden="1">#REF!</definedName>
    <definedName name="aa2c3f02a3ef54f0aa781d9582ebf706d" hidden="1">#REF!</definedName>
    <definedName name="aa2c9d8a44a434c6fad30f11f8df4663a" localSheetId="0" hidden="1">#REF!</definedName>
    <definedName name="aa2c9d8a44a434c6fad30f11f8df4663a" localSheetId="3" hidden="1">#REF!</definedName>
    <definedName name="aa2c9d8a44a434c6fad30f11f8df4663a" localSheetId="7" hidden="1">#REF!</definedName>
    <definedName name="aa2c9d8a44a434c6fad30f11f8df4663a" hidden="1">#REF!</definedName>
    <definedName name="aa2e4631757254feb8bf6825e350d5731" localSheetId="0" hidden="1">#REF!</definedName>
    <definedName name="aa2e4631757254feb8bf6825e350d5731" localSheetId="3" hidden="1">#REF!</definedName>
    <definedName name="aa2e4631757254feb8bf6825e350d5731" localSheetId="7" hidden="1">#REF!</definedName>
    <definedName name="aa2e4631757254feb8bf6825e350d5731" hidden="1">#REF!</definedName>
    <definedName name="aa2ffecfa6d8c44a592ab1207eb2eb51c" localSheetId="3" hidden="1">#REF!</definedName>
    <definedName name="aa2ffecfa6d8c44a592ab1207eb2eb51c" localSheetId="7" hidden="1">#REF!</definedName>
    <definedName name="aa2ffecfa6d8c44a592ab1207eb2eb51c" hidden="1">#REF!</definedName>
    <definedName name="aa327ce45531d4a4fbe016918dfa38a5b" localSheetId="2" hidden="1">#REF!</definedName>
    <definedName name="aa327ce45531d4a4fbe016918dfa38a5b" localSheetId="3" hidden="1">#REF!</definedName>
    <definedName name="aa327ce45531d4a4fbe016918dfa38a5b" localSheetId="1" hidden="1">#REF!</definedName>
    <definedName name="aa327ce45531d4a4fbe016918dfa38a5b" localSheetId="7" hidden="1">#REF!</definedName>
    <definedName name="aa327ce45531d4a4fbe016918dfa38a5b" hidden="1">#REF!</definedName>
    <definedName name="aa337deeba2884416839a7aa3c18a262a" localSheetId="0" hidden="1">#REF!</definedName>
    <definedName name="aa337deeba2884416839a7aa3c18a262a" localSheetId="3" hidden="1">#REF!</definedName>
    <definedName name="aa337deeba2884416839a7aa3c18a262a" localSheetId="1" hidden="1">#REF!</definedName>
    <definedName name="aa337deeba2884416839a7aa3c18a262a" localSheetId="7" hidden="1">#REF!</definedName>
    <definedName name="aa337deeba2884416839a7aa3c18a262a" hidden="1">#REF!</definedName>
    <definedName name="aa38a62d291e84eae9da2a36e5eabcee7" localSheetId="0" hidden="1">#REF!</definedName>
    <definedName name="aa38a62d291e84eae9da2a36e5eabcee7" localSheetId="3" hidden="1">#REF!</definedName>
    <definedName name="aa38a62d291e84eae9da2a36e5eabcee7" localSheetId="7" hidden="1">#REF!</definedName>
    <definedName name="aa38a62d291e84eae9da2a36e5eabcee7" hidden="1">#REF!</definedName>
    <definedName name="aa3dca9d860134b2883686963fbdd8f8c" localSheetId="0" hidden="1">#REF!</definedName>
    <definedName name="aa3dca9d860134b2883686963fbdd8f8c" localSheetId="3" hidden="1">#REF!</definedName>
    <definedName name="aa3dca9d860134b2883686963fbdd8f8c" localSheetId="7" hidden="1">#REF!</definedName>
    <definedName name="aa3dca9d860134b2883686963fbdd8f8c" hidden="1">#REF!</definedName>
    <definedName name="aa4000f89406b422ba576c21ebb5bc79a" localSheetId="0" hidden="1">#REF!</definedName>
    <definedName name="aa4000f89406b422ba576c21ebb5bc79a" localSheetId="3" hidden="1">#REF!</definedName>
    <definedName name="aa4000f89406b422ba576c21ebb5bc79a" localSheetId="7" hidden="1">#REF!</definedName>
    <definedName name="aa4000f89406b422ba576c21ebb5bc79a" hidden="1">#REF!</definedName>
    <definedName name="aa535413548034d56b12365f33d3805ac" localSheetId="0" hidden="1">#REF!</definedName>
    <definedName name="aa535413548034d56b12365f33d3805ac" localSheetId="3" hidden="1">#REF!</definedName>
    <definedName name="aa535413548034d56b12365f33d3805ac" localSheetId="7" hidden="1">#REF!</definedName>
    <definedName name="aa535413548034d56b12365f33d3805ac" hidden="1">#REF!</definedName>
    <definedName name="aa53996b0b56b4003a708ea9114fd28d0" localSheetId="2" hidden="1">#REF!</definedName>
    <definedName name="aa53996b0b56b4003a708ea9114fd28d0" localSheetId="3" hidden="1">#REF!</definedName>
    <definedName name="aa53996b0b56b4003a708ea9114fd28d0" localSheetId="1" hidden="1">#REF!</definedName>
    <definedName name="aa53996b0b56b4003a708ea9114fd28d0" localSheetId="7" hidden="1">#REF!</definedName>
    <definedName name="aa53996b0b56b4003a708ea9114fd28d0" localSheetId="5" hidden="1">#REF!</definedName>
    <definedName name="aa53996b0b56b4003a708ea9114fd28d0" hidden="1">#REF!</definedName>
    <definedName name="aa5d6023ab09045e08679a45fc5c89239" localSheetId="3" hidden="1">'[1]Sch 8 Revenues'!#REF!</definedName>
    <definedName name="aa5d6023ab09045e08679a45fc5c89239" hidden="1">'[1]Sch 8 Revenues'!#REF!</definedName>
    <definedName name="aa62345e64e094d0ea4871ff8ca481db2" localSheetId="6" hidden="1">#REF!</definedName>
    <definedName name="aa62345e64e094d0ea4871ff8ca481db2" localSheetId="2" hidden="1">#REF!</definedName>
    <definedName name="aa62345e64e094d0ea4871ff8ca481db2" localSheetId="0" hidden="1">#REF!</definedName>
    <definedName name="aa62345e64e094d0ea4871ff8ca481db2" localSheetId="3" hidden="1">#REF!</definedName>
    <definedName name="aa62345e64e094d0ea4871ff8ca481db2" localSheetId="1" hidden="1">#REF!</definedName>
    <definedName name="aa62345e64e094d0ea4871ff8ca481db2" localSheetId="7" hidden="1">#REF!</definedName>
    <definedName name="aa62345e64e094d0ea4871ff8ca481db2" hidden="1">#REF!</definedName>
    <definedName name="aa62648beb6654c7cacae1d156fd6d241" localSheetId="0" hidden="1">#REF!</definedName>
    <definedName name="aa62648beb6654c7cacae1d156fd6d241" localSheetId="3" hidden="1">#REF!</definedName>
    <definedName name="aa62648beb6654c7cacae1d156fd6d241" localSheetId="7" hidden="1">#REF!</definedName>
    <definedName name="aa62648beb6654c7cacae1d156fd6d241" hidden="1">#REF!</definedName>
    <definedName name="aa65f777157c34025bdee8af69fc47fa4" localSheetId="0" hidden="1">#REF!</definedName>
    <definedName name="aa65f777157c34025bdee8af69fc47fa4" localSheetId="3" hidden="1">#REF!</definedName>
    <definedName name="aa65f777157c34025bdee8af69fc47fa4" localSheetId="7" hidden="1">#REF!</definedName>
    <definedName name="aa65f777157c34025bdee8af69fc47fa4" hidden="1">#REF!</definedName>
    <definedName name="aa6620a601ce94a92b53d5d397d808cfc" localSheetId="3" hidden="1">'[1]Sch 8 Revenues'!#REF!</definedName>
    <definedName name="aa6620a601ce94a92b53d5d397d808cfc" hidden="1">'[1]Sch 8 Revenues'!#REF!</definedName>
    <definedName name="aa7d5777063ed4a9eb69f782791defd0e" localSheetId="6" hidden="1">#REF!</definedName>
    <definedName name="aa7d5777063ed4a9eb69f782791defd0e" localSheetId="2" hidden="1">#REF!</definedName>
    <definedName name="aa7d5777063ed4a9eb69f782791defd0e" localSheetId="0" hidden="1">#REF!</definedName>
    <definedName name="aa7d5777063ed4a9eb69f782791defd0e" localSheetId="3" hidden="1">#REF!</definedName>
    <definedName name="aa7d5777063ed4a9eb69f782791defd0e" localSheetId="7" hidden="1">#REF!</definedName>
    <definedName name="aa7d5777063ed4a9eb69f782791defd0e" hidden="1">#REF!</definedName>
    <definedName name="aa7ec686164304dfcbde5ee2bf4f71175" localSheetId="2" hidden="1">#REF!</definedName>
    <definedName name="aa7ec686164304dfcbde5ee2bf4f71175" localSheetId="3" hidden="1">#REF!</definedName>
    <definedName name="aa7ec686164304dfcbde5ee2bf4f71175" localSheetId="1" hidden="1">#REF!</definedName>
    <definedName name="aa7ec686164304dfcbde5ee2bf4f71175" localSheetId="7" hidden="1">#REF!</definedName>
    <definedName name="aa7ec686164304dfcbde5ee2bf4f71175" localSheetId="5" hidden="1">#REF!</definedName>
    <definedName name="aa7ec686164304dfcbde5ee2bf4f71175" hidden="1">#REF!</definedName>
    <definedName name="aa81e027a2efd4a0987567a2384417335" localSheetId="3" hidden="1">'[1]Sch 5 Operating Property'!#REF!</definedName>
    <definedName name="aa81e027a2efd4a0987567a2384417335" hidden="1">'[1]Sch 5 Operating Property'!#REF!</definedName>
    <definedName name="aa82b5cfe840b4041a6a3c3efcb2c1207" localSheetId="0" hidden="1">#REF!</definedName>
    <definedName name="aa82b5cfe840b4041a6a3c3efcb2c1207" localSheetId="3" hidden="1">#REF!</definedName>
    <definedName name="aa82b5cfe840b4041a6a3c3efcb2c1207" localSheetId="1" hidden="1">#REF!</definedName>
    <definedName name="aa82b5cfe840b4041a6a3c3efcb2c1207" localSheetId="7" hidden="1">#REF!</definedName>
    <definedName name="aa82b5cfe840b4041a6a3c3efcb2c1207" hidden="1">#REF!</definedName>
    <definedName name="aa894df80ee924cc98fed06fb1cd047d7" localSheetId="0" hidden="1">#REF!</definedName>
    <definedName name="aa894df80ee924cc98fed06fb1cd047d7" localSheetId="3" hidden="1">#REF!</definedName>
    <definedName name="aa894df80ee924cc98fed06fb1cd047d7" localSheetId="7" hidden="1">#REF!</definedName>
    <definedName name="aa894df80ee924cc98fed06fb1cd047d7" hidden="1">#REF!</definedName>
    <definedName name="aa8bdb3e31bf3487bbdcfd7d29e8f1b04" localSheetId="0" hidden="1">#REF!</definedName>
    <definedName name="aa8bdb3e31bf3487bbdcfd7d29e8f1b04" localSheetId="3" hidden="1">#REF!</definedName>
    <definedName name="aa8bdb3e31bf3487bbdcfd7d29e8f1b04" localSheetId="7" hidden="1">#REF!</definedName>
    <definedName name="aa8bdb3e31bf3487bbdcfd7d29e8f1b04" hidden="1">#REF!</definedName>
    <definedName name="aa9201eded05943f880bd9d75c607480e" localSheetId="3" hidden="1">'[1]Sch 8 Revenues'!#REF!</definedName>
    <definedName name="aa9201eded05943f880bd9d75c607480e" hidden="1">'[1]Sch 8 Revenues'!#REF!</definedName>
    <definedName name="aa96104d1da0d43b1a9faac4abe79f021" localSheetId="3" hidden="1">'[2]Schedule 6'!#REF!</definedName>
    <definedName name="aa96104d1da0d43b1a9faac4abe79f021" localSheetId="7" hidden="1">'[2]Schedule 6'!#REF!</definedName>
    <definedName name="aa96104d1da0d43b1a9faac4abe79f021" hidden="1">'[2]Schedule 6'!#REF!</definedName>
    <definedName name="aa98515445ef545479b8e5d9b7a1e3891" localSheetId="3" hidden="1">'[1]Sch 8 Revenues'!#REF!</definedName>
    <definedName name="aa98515445ef545479b8e5d9b7a1e3891" hidden="1">'[1]Sch 8 Revenues'!#REF!</definedName>
    <definedName name="aa99456c1bb20445aab15c007ccdf9718" hidden="1">'[1]Sch 8 Revenues'!#REF!</definedName>
    <definedName name="aa9ec6fe3d8be4e6fa7bb97e605277466" localSheetId="0" hidden="1">#REF!</definedName>
    <definedName name="aa9ec6fe3d8be4e6fa7bb97e605277466" localSheetId="3" hidden="1">#REF!</definedName>
    <definedName name="aa9ec6fe3d8be4e6fa7bb97e605277466" localSheetId="1" hidden="1">#REF!</definedName>
    <definedName name="aa9ec6fe3d8be4e6fa7bb97e605277466" localSheetId="7" hidden="1">#REF!</definedName>
    <definedName name="aa9ec6fe3d8be4e6fa7bb97e605277466" hidden="1">#REF!</definedName>
    <definedName name="aaa02204547df450bb7feb87c1b5ce094" localSheetId="2" hidden="1">#REF!</definedName>
    <definedName name="aaa02204547df450bb7feb87c1b5ce094" localSheetId="3" hidden="1">#REF!</definedName>
    <definedName name="aaa02204547df450bb7feb87c1b5ce094" localSheetId="1" hidden="1">#REF!</definedName>
    <definedName name="aaa02204547df450bb7feb87c1b5ce094" localSheetId="7" hidden="1">#REF!</definedName>
    <definedName name="aaa02204547df450bb7feb87c1b5ce094" hidden="1">#REF!</definedName>
    <definedName name="aaa30f7311196431fa86800279cb1a9dc" localSheetId="0" hidden="1">#REF!</definedName>
    <definedName name="aaa30f7311196431fa86800279cb1a9dc" localSheetId="3" hidden="1">#REF!</definedName>
    <definedName name="aaa30f7311196431fa86800279cb1a9dc" localSheetId="1" hidden="1">#REF!</definedName>
    <definedName name="aaa30f7311196431fa86800279cb1a9dc" localSheetId="7" hidden="1">#REF!</definedName>
    <definedName name="aaa30f7311196431fa86800279cb1a9dc" hidden="1">#REF!</definedName>
    <definedName name="aaa55705cbe0442a7b738d9fa68ac1bb1" localSheetId="0" hidden="1">#REF!</definedName>
    <definedName name="aaa55705cbe0442a7b738d9fa68ac1bb1" localSheetId="3" hidden="1">#REF!</definedName>
    <definedName name="aaa55705cbe0442a7b738d9fa68ac1bb1" localSheetId="7" hidden="1">#REF!</definedName>
    <definedName name="aaa55705cbe0442a7b738d9fa68ac1bb1" hidden="1">#REF!</definedName>
    <definedName name="aaa88ba387a3a43dc9473e4e3b75c6cbf" localSheetId="0" hidden="1">#REF!</definedName>
    <definedName name="aaa88ba387a3a43dc9473e4e3b75c6cbf" localSheetId="3" hidden="1">#REF!</definedName>
    <definedName name="aaa88ba387a3a43dc9473e4e3b75c6cbf" localSheetId="7" hidden="1">#REF!</definedName>
    <definedName name="aaa88ba387a3a43dc9473e4e3b75c6cbf" hidden="1">#REF!</definedName>
    <definedName name="aaaaaec37d7e04e3e87f29985d113eb5a" localSheetId="0" hidden="1">#REF!</definedName>
    <definedName name="aaaaaec37d7e04e3e87f29985d113eb5a" localSheetId="3" hidden="1">#REF!</definedName>
    <definedName name="aaaaaec37d7e04e3e87f29985d113eb5a" localSheetId="7" hidden="1">#REF!</definedName>
    <definedName name="aaaaaec37d7e04e3e87f29985d113eb5a" hidden="1">#REF!</definedName>
    <definedName name="aaadfffa61b574a2588ccb4d2323d3f51" localSheetId="0" hidden="1">#REF!</definedName>
    <definedName name="aaadfffa61b574a2588ccb4d2323d3f51" localSheetId="3" hidden="1">#REF!</definedName>
    <definedName name="aaadfffa61b574a2588ccb4d2323d3f51" localSheetId="7" hidden="1">#REF!</definedName>
    <definedName name="aaadfffa61b574a2588ccb4d2323d3f51" hidden="1">#REF!</definedName>
    <definedName name="aab0701b60eb743d594ea88bb90b9065f" localSheetId="6" hidden="1">'[2]Schedule 6'!#REF!</definedName>
    <definedName name="aab0701b60eb743d594ea88bb90b9065f" localSheetId="2" hidden="1">'[2]Schedule 6'!#REF!</definedName>
    <definedName name="aab0701b60eb743d594ea88bb90b9065f" localSheetId="0" hidden="1">'[4]Schedule 6'!#REF!</definedName>
    <definedName name="aab0701b60eb743d594ea88bb90b9065f" localSheetId="3" hidden="1">'[2]Schedule 6'!#REF!</definedName>
    <definedName name="aab0701b60eb743d594ea88bb90b9065f" localSheetId="1" hidden="1">'[2]Schedule 6'!#REF!</definedName>
    <definedName name="aab0701b60eb743d594ea88bb90b9065f" localSheetId="7" hidden="1">'[4]Schedule 6'!#REF!</definedName>
    <definedName name="aab0701b60eb743d594ea88bb90b9065f" hidden="1">'[4]Schedule 6'!#REF!</definedName>
    <definedName name="aab3f2247c7094305a23bfb213a1119d9" hidden="1">'[1]Sch 8 Revenues'!#REF!</definedName>
    <definedName name="aab82f3e351e44405b1b6117a45462ada" localSheetId="0" hidden="1">#REF!</definedName>
    <definedName name="aab82f3e351e44405b1b6117a45462ada" localSheetId="3" hidden="1">#REF!</definedName>
    <definedName name="aab82f3e351e44405b1b6117a45462ada" localSheetId="1" hidden="1">#REF!</definedName>
    <definedName name="aab82f3e351e44405b1b6117a45462ada" localSheetId="7" hidden="1">#REF!</definedName>
    <definedName name="aab82f3e351e44405b1b6117a45462ada" hidden="1">#REF!</definedName>
    <definedName name="aabb447c29e5f4957bd44f1d611a91abf" localSheetId="0" hidden="1">#REF!</definedName>
    <definedName name="aabb447c29e5f4957bd44f1d611a91abf" localSheetId="3" hidden="1">#REF!</definedName>
    <definedName name="aabb447c29e5f4957bd44f1d611a91abf" localSheetId="7" hidden="1">#REF!</definedName>
    <definedName name="aabb447c29e5f4957bd44f1d611a91abf" hidden="1">#REF!</definedName>
    <definedName name="aabf5743fea904caea076dc3f0f3bb9d2" localSheetId="0" hidden="1">#REF!</definedName>
    <definedName name="aabf5743fea904caea076dc3f0f3bb9d2" localSheetId="3" hidden="1">#REF!</definedName>
    <definedName name="aabf5743fea904caea076dc3f0f3bb9d2" localSheetId="7" hidden="1">#REF!</definedName>
    <definedName name="aabf5743fea904caea076dc3f0f3bb9d2" hidden="1">#REF!</definedName>
    <definedName name="aacca02ba241d461495c5cfe2ed3ed7b1" localSheetId="3" hidden="1">'[1]Sch 5 Operating Property'!#REF!</definedName>
    <definedName name="aacca02ba241d461495c5cfe2ed3ed7b1" hidden="1">'[1]Sch 5 Operating Property'!#REF!</definedName>
    <definedName name="aae12964e4b4c4df0b626a680ea7d8631" localSheetId="0" hidden="1">#REF!</definedName>
    <definedName name="aae12964e4b4c4df0b626a680ea7d8631" localSheetId="3" hidden="1">#REF!</definedName>
    <definedName name="aae12964e4b4c4df0b626a680ea7d8631" localSheetId="7" hidden="1">#REF!</definedName>
    <definedName name="aae12964e4b4c4df0b626a680ea7d8631" hidden="1">#REF!</definedName>
    <definedName name="aae83cf5fe0ac4b8da3f9f28ece606f41" localSheetId="3" hidden="1">'[1]Sch 11 Reg Recycle Program'!#REF!</definedName>
    <definedName name="aae83cf5fe0ac4b8da3f9f28ece606f41" hidden="1">'[1]Sch 11 Reg Recycle Program'!#REF!</definedName>
    <definedName name="aaea093db5961484db6f80d95cb65c50f" localSheetId="6" hidden="1">#REF!</definedName>
    <definedName name="aaea093db5961484db6f80d95cb65c50f" localSheetId="2" hidden="1">#REF!</definedName>
    <definedName name="aaea093db5961484db6f80d95cb65c50f" localSheetId="0" hidden="1">#REF!</definedName>
    <definedName name="aaea093db5961484db6f80d95cb65c50f" localSheetId="3" hidden="1">#REF!</definedName>
    <definedName name="aaea093db5961484db6f80d95cb65c50f" localSheetId="7" hidden="1">#REF!</definedName>
    <definedName name="aaea093db5961484db6f80d95cb65c50f" hidden="1">#REF!</definedName>
    <definedName name="aaf10f7ed75a54243b84b62a0d536d533" localSheetId="0" hidden="1">#REF!</definedName>
    <definedName name="aaf10f7ed75a54243b84b62a0d536d533" localSheetId="3" hidden="1">#REF!</definedName>
    <definedName name="aaf10f7ed75a54243b84b62a0d536d533" localSheetId="7" hidden="1">#REF!</definedName>
    <definedName name="aaf10f7ed75a54243b84b62a0d536d533" hidden="1">#REF!</definedName>
    <definedName name="aafa368d899ae48ae9f1e91ea37a2d9a1" localSheetId="6" hidden="1">'[3]Schedule 1'!#REF!</definedName>
    <definedName name="aafa368d899ae48ae9f1e91ea37a2d9a1" localSheetId="2" hidden="1">'[3]Schedule 1'!#REF!</definedName>
    <definedName name="aafa368d899ae48ae9f1e91ea37a2d9a1" localSheetId="0" hidden="1">'[4]Schedule 1'!#REF!</definedName>
    <definedName name="aafa368d899ae48ae9f1e91ea37a2d9a1" localSheetId="3" hidden="1">'[3]Schedule 1'!#REF!</definedName>
    <definedName name="aafa368d899ae48ae9f1e91ea37a2d9a1" localSheetId="1" hidden="1">'[3]Schedule 1'!#REF!</definedName>
    <definedName name="aafa368d899ae48ae9f1e91ea37a2d9a1" localSheetId="7" hidden="1">'[5]Schedule 1'!#REF!</definedName>
    <definedName name="aafa368d899ae48ae9f1e91ea37a2d9a1" hidden="1">'[4]Schedule 1'!#REF!</definedName>
    <definedName name="aafc9591f3c5b4c2f885f071adea8b352" localSheetId="0" hidden="1">#REF!</definedName>
    <definedName name="aafc9591f3c5b4c2f885f071adea8b352" localSheetId="3" hidden="1">#REF!</definedName>
    <definedName name="aafc9591f3c5b4c2f885f071adea8b352" localSheetId="1" hidden="1">#REF!</definedName>
    <definedName name="aafc9591f3c5b4c2f885f071adea8b352" localSheetId="7" hidden="1">#REF!</definedName>
    <definedName name="aafc9591f3c5b4c2f885f071adea8b352" hidden="1">#REF!</definedName>
    <definedName name="aafcbb6da529140088a3c9378f908d7d5" localSheetId="0" hidden="1">#REF!</definedName>
    <definedName name="aafcbb6da529140088a3c9378f908d7d5" localSheetId="3" hidden="1">#REF!</definedName>
    <definedName name="aafcbb6da529140088a3c9378f908d7d5" localSheetId="7" hidden="1">#REF!</definedName>
    <definedName name="aafcbb6da529140088a3c9378f908d7d5" hidden="1">#REF!</definedName>
    <definedName name="aafe76702f280459683a89fa972fd1651" localSheetId="0" hidden="1">'Cover Sheet'!$D$40</definedName>
    <definedName name="ab03a90d7c31646fd86145d9904e9a306" localSheetId="6" hidden="1">'[1]Sch 8 Revenues'!#REF!</definedName>
    <definedName name="ab03a90d7c31646fd86145d9904e9a306" localSheetId="2" hidden="1">'[1]Sch 8 Revenues'!#REF!</definedName>
    <definedName name="ab03a90d7c31646fd86145d9904e9a306" localSheetId="3" hidden="1">'[1]Sch 8 Revenues'!#REF!</definedName>
    <definedName name="ab03a90d7c31646fd86145d9904e9a306" localSheetId="7" hidden="1">'[1]Sch 8 Revenues'!#REF!</definedName>
    <definedName name="ab03a90d7c31646fd86145d9904e9a306" localSheetId="5" hidden="1">'[1]Sch 8 Revenues'!#REF!</definedName>
    <definedName name="ab03a90d7c31646fd86145d9904e9a306" hidden="1">'[1]Sch 8 Revenues'!#REF!</definedName>
    <definedName name="ab04decf847ab4c8f9c82d61fd2239fd8" localSheetId="6" hidden="1">'[1]Sch 8 Revenues'!#REF!</definedName>
    <definedName name="ab04decf847ab4c8f9c82d61fd2239fd8" localSheetId="2" hidden="1">'[1]Sch 8 Revenues'!#REF!</definedName>
    <definedName name="ab04decf847ab4c8f9c82d61fd2239fd8" localSheetId="3" hidden="1">'[1]Sch 8 Revenues'!#REF!</definedName>
    <definedName name="ab04decf847ab4c8f9c82d61fd2239fd8" localSheetId="5" hidden="1">'[1]Sch 8 Revenues'!#REF!</definedName>
    <definedName name="ab04decf847ab4c8f9c82d61fd2239fd8" hidden="1">'[1]Sch 8 Revenues'!#REF!</definedName>
    <definedName name="ab0b461460226460e82beb8f515eda0c5" localSheetId="0" hidden="1">#REF!</definedName>
    <definedName name="ab0b461460226460e82beb8f515eda0c5" localSheetId="3" hidden="1">#REF!</definedName>
    <definedName name="ab0b461460226460e82beb8f515eda0c5" localSheetId="1" hidden="1">#REF!</definedName>
    <definedName name="ab0b461460226460e82beb8f515eda0c5" localSheetId="7" hidden="1">#REF!</definedName>
    <definedName name="ab0b461460226460e82beb8f515eda0c5" hidden="1">#REF!</definedName>
    <definedName name="ab19db28d187c4057a1c779ef0f50ee6e" localSheetId="0" hidden="1">#REF!</definedName>
    <definedName name="ab19db28d187c4057a1c779ef0f50ee6e" localSheetId="3" hidden="1">#REF!</definedName>
    <definedName name="ab19db28d187c4057a1c779ef0f50ee6e" localSheetId="7" hidden="1">#REF!</definedName>
    <definedName name="ab19db28d187c4057a1c779ef0f50ee6e" hidden="1">#REF!</definedName>
    <definedName name="ab1e5826a6c794903976b735a39a620a9" localSheetId="0" hidden="1">#REF!</definedName>
    <definedName name="ab1e5826a6c794903976b735a39a620a9" localSheetId="3" hidden="1">#REF!</definedName>
    <definedName name="ab1e5826a6c794903976b735a39a620a9" localSheetId="7" hidden="1">#REF!</definedName>
    <definedName name="ab1e5826a6c794903976b735a39a620a9" hidden="1">#REF!</definedName>
    <definedName name="ab27fadebcf92434380de3c5af11034c1" localSheetId="0" hidden="1">#REF!</definedName>
    <definedName name="ab27fadebcf92434380de3c5af11034c1" localSheetId="3" hidden="1">#REF!</definedName>
    <definedName name="ab27fadebcf92434380de3c5af11034c1" localSheetId="7" hidden="1">#REF!</definedName>
    <definedName name="ab27fadebcf92434380de3c5af11034c1" hidden="1">#REF!</definedName>
    <definedName name="ab35cab1e50b44547963ff5a6d7df6a00" localSheetId="0" hidden="1">#REF!</definedName>
    <definedName name="ab35cab1e50b44547963ff5a6d7df6a00" localSheetId="3" hidden="1">#REF!</definedName>
    <definedName name="ab35cab1e50b44547963ff5a6d7df6a00" localSheetId="7" hidden="1">#REF!</definedName>
    <definedName name="ab35cab1e50b44547963ff5a6d7df6a00" hidden="1">#REF!</definedName>
    <definedName name="ab36fdf5cec364e9789e482cc7152f46a" localSheetId="2" hidden="1">#REF!</definedName>
    <definedName name="ab36fdf5cec364e9789e482cc7152f46a" localSheetId="3" hidden="1">#REF!</definedName>
    <definedName name="ab36fdf5cec364e9789e482cc7152f46a" localSheetId="1" hidden="1">#REF!</definedName>
    <definedName name="ab36fdf5cec364e9789e482cc7152f46a" localSheetId="7" hidden="1">#REF!</definedName>
    <definedName name="ab36fdf5cec364e9789e482cc7152f46a" localSheetId="5" hidden="1">#REF!</definedName>
    <definedName name="ab36fdf5cec364e9789e482cc7152f46a" hidden="1">#REF!</definedName>
    <definedName name="ab3f5f436d838405c9d82aaf7c6151253" localSheetId="0" hidden="1">#REF!</definedName>
    <definedName name="ab3f5f436d838405c9d82aaf7c6151253" localSheetId="3" hidden="1">#REF!</definedName>
    <definedName name="ab3f5f436d838405c9d82aaf7c6151253" localSheetId="1" hidden="1">#REF!</definedName>
    <definedName name="ab3f5f436d838405c9d82aaf7c6151253" localSheetId="7" hidden="1">#REF!</definedName>
    <definedName name="ab3f5f436d838405c9d82aaf7c6151253" hidden="1">#REF!</definedName>
    <definedName name="ab4173c38fa8841269ddb465c77df9393" localSheetId="3" hidden="1">#REF!</definedName>
    <definedName name="ab4173c38fa8841269ddb465c77df9393" localSheetId="7" hidden="1">#REF!</definedName>
    <definedName name="ab4173c38fa8841269ddb465c77df9393" hidden="1">#REF!</definedName>
    <definedName name="ab43c4b523eda4933a5001c7ef719bfe3" localSheetId="0" hidden="1">#REF!</definedName>
    <definedName name="ab43c4b523eda4933a5001c7ef719bfe3" localSheetId="3" hidden="1">#REF!</definedName>
    <definedName name="ab43c4b523eda4933a5001c7ef719bfe3" localSheetId="7" hidden="1">#REF!</definedName>
    <definedName name="ab43c4b523eda4933a5001c7ef719bfe3" hidden="1">#REF!</definedName>
    <definedName name="ab4424d882ea14e8899935c764a4fdcd6" localSheetId="0" hidden="1">#REF!</definedName>
    <definedName name="ab4424d882ea14e8899935c764a4fdcd6" localSheetId="3" hidden="1">#REF!</definedName>
    <definedName name="ab4424d882ea14e8899935c764a4fdcd6" localSheetId="7" hidden="1">#REF!</definedName>
    <definedName name="ab4424d882ea14e8899935c764a4fdcd6" hidden="1">#REF!</definedName>
    <definedName name="ab469715a33964d46b6706ccea3250660" localSheetId="2" hidden="1">#REF!</definedName>
    <definedName name="ab469715a33964d46b6706ccea3250660" localSheetId="3" hidden="1">#REF!</definedName>
    <definedName name="ab469715a33964d46b6706ccea3250660" localSheetId="1" hidden="1">#REF!</definedName>
    <definedName name="ab469715a33964d46b6706ccea3250660" localSheetId="7" hidden="1">#REF!</definedName>
    <definedName name="ab469715a33964d46b6706ccea3250660" localSheetId="5" hidden="1">#REF!</definedName>
    <definedName name="ab469715a33964d46b6706ccea3250660" hidden="1">#REF!</definedName>
    <definedName name="ab516356223914cae9988f695cc0ce551" localSheetId="0" hidden="1">#REF!</definedName>
    <definedName name="ab516356223914cae9988f695cc0ce551" localSheetId="3" hidden="1">#REF!</definedName>
    <definedName name="ab516356223914cae9988f695cc0ce551" localSheetId="1" hidden="1">#REF!</definedName>
    <definedName name="ab516356223914cae9988f695cc0ce551" localSheetId="7" hidden="1">#REF!</definedName>
    <definedName name="ab516356223914cae9988f695cc0ce551" hidden="1">#REF!</definedName>
    <definedName name="ab592b2022590403ea49d816f444aa60b" localSheetId="3" hidden="1">'[1]Sch 11 Reg Recycle Program'!#REF!</definedName>
    <definedName name="ab592b2022590403ea49d816f444aa60b" hidden="1">'[1]Sch 11 Reg Recycle Program'!#REF!</definedName>
    <definedName name="ab62f0b76d80a416492246099c4cb7a90" localSheetId="0" hidden="1">#REF!</definedName>
    <definedName name="ab62f0b76d80a416492246099c4cb7a90" localSheetId="3" hidden="1">#REF!</definedName>
    <definedName name="ab62f0b76d80a416492246099c4cb7a90" localSheetId="7" hidden="1">#REF!</definedName>
    <definedName name="ab62f0b76d80a416492246099c4cb7a90" hidden="1">#REF!</definedName>
    <definedName name="ab62f1986c6cd436f89aad9d82bb1b760" localSheetId="3" hidden="1">'[1]Sch 1 Veh-Mileage-Accident Info'!#REF!</definedName>
    <definedName name="ab62f1986c6cd436f89aad9d82bb1b760" hidden="1">'[1]Sch 1 Veh-Mileage-Accident Info'!#REF!</definedName>
    <definedName name="ab661b273ef9f4749baa7a7f5c66dc983" localSheetId="0" hidden="1">#REF!</definedName>
    <definedName name="ab661b273ef9f4749baa7a7f5c66dc983" localSheetId="3" hidden="1">#REF!</definedName>
    <definedName name="ab661b273ef9f4749baa7a7f5c66dc983" localSheetId="7" hidden="1">#REF!</definedName>
    <definedName name="ab661b273ef9f4749baa7a7f5c66dc983" hidden="1">#REF!</definedName>
    <definedName name="ab67ccc79237047a49d35d7cb6b68692a" localSheetId="0" hidden="1">#REF!</definedName>
    <definedName name="ab67ccc79237047a49d35d7cb6b68692a" localSheetId="3" hidden="1">#REF!</definedName>
    <definedName name="ab67ccc79237047a49d35d7cb6b68692a" localSheetId="7" hidden="1">#REF!</definedName>
    <definedName name="ab67ccc79237047a49d35d7cb6b68692a" hidden="1">#REF!</definedName>
    <definedName name="ab6cef41c293a429e968d906ccc8c74e5" localSheetId="0" hidden="1">#REF!</definedName>
    <definedName name="ab6cef41c293a429e968d906ccc8c74e5" localSheetId="3" hidden="1">#REF!</definedName>
    <definedName name="ab6cef41c293a429e968d906ccc8c74e5" localSheetId="7" hidden="1">#REF!</definedName>
    <definedName name="ab6cef41c293a429e968d906ccc8c74e5" hidden="1">#REF!</definedName>
    <definedName name="ab73fdb63f53b4fa59c5738665b3f2884" localSheetId="3" hidden="1">'[1]Sch 8 Revenues'!#REF!</definedName>
    <definedName name="ab73fdb63f53b4fa59c5738665b3f2884" hidden="1">'[1]Sch 8 Revenues'!#REF!</definedName>
    <definedName name="ab7588bbf81764d139849e27be2a42849" localSheetId="6" hidden="1">#REF!</definedName>
    <definedName name="ab7588bbf81764d139849e27be2a42849" localSheetId="2" hidden="1">#REF!</definedName>
    <definedName name="ab7588bbf81764d139849e27be2a42849" localSheetId="0" hidden="1">#REF!</definedName>
    <definedName name="ab7588bbf81764d139849e27be2a42849" localSheetId="3" hidden="1">#REF!</definedName>
    <definedName name="ab7588bbf81764d139849e27be2a42849" localSheetId="7" hidden="1">#REF!</definedName>
    <definedName name="ab7588bbf81764d139849e27be2a42849" hidden="1">#REF!</definedName>
    <definedName name="ab767933b527c477f9683c2df425d33f0" localSheetId="0" hidden="1">#REF!</definedName>
    <definedName name="ab767933b527c477f9683c2df425d33f0" localSheetId="3" hidden="1">#REF!</definedName>
    <definedName name="ab767933b527c477f9683c2df425d33f0" localSheetId="7" hidden="1">#REF!</definedName>
    <definedName name="ab767933b527c477f9683c2df425d33f0" hidden="1">#REF!</definedName>
    <definedName name="ab792d7ee5bfc416dacd4da0a2d7a8e2f" localSheetId="3" hidden="1">'[1]Sch 8 Revenues'!#REF!</definedName>
    <definedName name="ab792d7ee5bfc416dacd4da0a2d7a8e2f" hidden="1">'[1]Sch 8 Revenues'!#REF!</definedName>
    <definedName name="ab88011f6e9484eb2ae224d5cdceb7193" localSheetId="6" hidden="1">#REF!</definedName>
    <definedName name="ab88011f6e9484eb2ae224d5cdceb7193" localSheetId="2" hidden="1">#REF!</definedName>
    <definedName name="ab88011f6e9484eb2ae224d5cdceb7193" localSheetId="0" hidden="1">#REF!</definedName>
    <definedName name="ab88011f6e9484eb2ae224d5cdceb7193" localSheetId="3" hidden="1">#REF!</definedName>
    <definedName name="ab88011f6e9484eb2ae224d5cdceb7193" localSheetId="7" hidden="1">#REF!</definedName>
    <definedName name="ab88011f6e9484eb2ae224d5cdceb7193" hidden="1">#REF!</definedName>
    <definedName name="ab8df1bc8b7f342e9b765f4871ce06554" localSheetId="6" hidden="1">'[3]Schedule 1'!#REF!</definedName>
    <definedName name="ab8df1bc8b7f342e9b765f4871ce06554" localSheetId="2" hidden="1">'[3]Schedule 1'!#REF!</definedName>
    <definedName name="ab8df1bc8b7f342e9b765f4871ce06554" localSheetId="0" hidden="1">'[4]Schedule 1'!#REF!</definedName>
    <definedName name="ab8df1bc8b7f342e9b765f4871ce06554" localSheetId="3" hidden="1">'[3]Schedule 1'!#REF!</definedName>
    <definedName name="ab8df1bc8b7f342e9b765f4871ce06554" localSheetId="1" hidden="1">'[3]Schedule 1'!#REF!</definedName>
    <definedName name="ab8df1bc8b7f342e9b765f4871ce06554" localSheetId="7" hidden="1">'[5]Schedule 1'!#REF!</definedName>
    <definedName name="ab8df1bc8b7f342e9b765f4871ce06554" hidden="1">'[4]Schedule 1'!#REF!</definedName>
    <definedName name="ab8f0cf769e46470cbfe5bbb8ee9711e7" localSheetId="3" hidden="1">#REF!</definedName>
    <definedName name="ab8f0cf769e46470cbfe5bbb8ee9711e7" localSheetId="1" hidden="1">#REF!</definedName>
    <definedName name="ab8f0cf769e46470cbfe5bbb8ee9711e7" localSheetId="7" hidden="1">#REF!</definedName>
    <definedName name="ab8f0cf769e46470cbfe5bbb8ee9711e7" hidden="1">#REF!</definedName>
    <definedName name="ab93536b7e0d149dda08355b87589f145" localSheetId="0" hidden="1">#REF!</definedName>
    <definedName name="ab93536b7e0d149dda08355b87589f145" localSheetId="3" hidden="1">#REF!</definedName>
    <definedName name="ab93536b7e0d149dda08355b87589f145" localSheetId="7" hidden="1">#REF!</definedName>
    <definedName name="ab93536b7e0d149dda08355b87589f145" hidden="1">#REF!</definedName>
    <definedName name="ab94456bbfd3b492983a3e3e262b5c3eb" localSheetId="0" hidden="1">#REF!</definedName>
    <definedName name="ab94456bbfd3b492983a3e3e262b5c3eb" localSheetId="3" hidden="1">#REF!</definedName>
    <definedName name="ab94456bbfd3b492983a3e3e262b5c3eb" localSheetId="7" hidden="1">#REF!</definedName>
    <definedName name="ab94456bbfd3b492983a3e3e262b5c3eb" hidden="1">#REF!</definedName>
    <definedName name="ab985b63a8bdb42b0a9d034bbb4a46949" localSheetId="0" hidden="1">#REF!</definedName>
    <definedName name="ab985b63a8bdb42b0a9d034bbb4a46949" localSheetId="3" hidden="1">#REF!</definedName>
    <definedName name="ab985b63a8bdb42b0a9d034bbb4a46949" localSheetId="7" hidden="1">#REF!</definedName>
    <definedName name="ab985b63a8bdb42b0a9d034bbb4a46949" hidden="1">#REF!</definedName>
    <definedName name="ab9c5ff686ffb48ad9821ddd9fb7cc8a6" localSheetId="3" hidden="1">'[1]Sch 11 Reg Recycle Program'!#REF!</definedName>
    <definedName name="ab9c5ff686ffb48ad9821ddd9fb7cc8a6" hidden="1">'[1]Sch 11 Reg Recycle Program'!#REF!</definedName>
    <definedName name="aba1a8b62ed2f45a4974a5d64f8a19ded" localSheetId="6" hidden="1">#REF!</definedName>
    <definedName name="aba1a8b62ed2f45a4974a5d64f8a19ded" localSheetId="2" hidden="1">#REF!</definedName>
    <definedName name="aba1a8b62ed2f45a4974a5d64f8a19ded" localSheetId="0" hidden="1">#REF!</definedName>
    <definedName name="aba1a8b62ed2f45a4974a5d64f8a19ded" localSheetId="3" hidden="1">#REF!</definedName>
    <definedName name="aba1a8b62ed2f45a4974a5d64f8a19ded" localSheetId="7" hidden="1">#REF!</definedName>
    <definedName name="aba1a8b62ed2f45a4974a5d64f8a19ded" hidden="1">#REF!</definedName>
    <definedName name="aba62468e48fe4595a8008d6ebdc0cc83" localSheetId="6" hidden="1">'[1]Sch 8 Revenues'!#REF!</definedName>
    <definedName name="aba62468e48fe4595a8008d6ebdc0cc83" localSheetId="2" hidden="1">'[1]Sch 8 Revenues'!#REF!</definedName>
    <definedName name="aba62468e48fe4595a8008d6ebdc0cc83" localSheetId="3" hidden="1">'[1]Sch 8 Revenues'!#REF!</definedName>
    <definedName name="aba62468e48fe4595a8008d6ebdc0cc83" hidden="1">'[1]Sch 8 Revenues'!#REF!</definedName>
    <definedName name="abb2eb729c4164fdea497ffd00b5ae7ed" localSheetId="6" hidden="1">#REF!</definedName>
    <definedName name="abb2eb729c4164fdea497ffd00b5ae7ed" localSheetId="2" hidden="1">#REF!</definedName>
    <definedName name="abb2eb729c4164fdea497ffd00b5ae7ed" localSheetId="0" hidden="1">#REF!</definedName>
    <definedName name="abb2eb729c4164fdea497ffd00b5ae7ed" localSheetId="3" hidden="1">#REF!</definedName>
    <definedName name="abb2eb729c4164fdea497ffd00b5ae7ed" localSheetId="7" hidden="1">#REF!</definedName>
    <definedName name="abb2eb729c4164fdea497ffd00b5ae7ed" hidden="1">#REF!</definedName>
    <definedName name="abb62e1df50484a14ab18b8f850bec449" localSheetId="0" hidden="1">#REF!</definedName>
    <definedName name="abb62e1df50484a14ab18b8f850bec449" localSheetId="3" hidden="1">#REF!</definedName>
    <definedName name="abb62e1df50484a14ab18b8f850bec449" localSheetId="7" hidden="1">#REF!</definedName>
    <definedName name="abb62e1df50484a14ab18b8f850bec449" hidden="1">#REF!</definedName>
    <definedName name="abb85ceeb4964471a9477fb7230304515" localSheetId="0" hidden="1">#REF!</definedName>
    <definedName name="abb85ceeb4964471a9477fb7230304515" localSheetId="3" hidden="1">#REF!</definedName>
    <definedName name="abb85ceeb4964471a9477fb7230304515" localSheetId="7" hidden="1">#REF!</definedName>
    <definedName name="abb85ceeb4964471a9477fb7230304515" hidden="1">#REF!</definedName>
    <definedName name="abc28fdcbf649452fb29b84c730707332" localSheetId="0" hidden="1">#REF!</definedName>
    <definedName name="abc28fdcbf649452fb29b84c730707332" localSheetId="3" hidden="1">#REF!</definedName>
    <definedName name="abc28fdcbf649452fb29b84c730707332" localSheetId="7" hidden="1">#REF!</definedName>
    <definedName name="abc28fdcbf649452fb29b84c730707332" hidden="1">#REF!</definedName>
    <definedName name="abc69f810c87e4ffebafeee927bc0c5a7" localSheetId="0" hidden="1">#REF!</definedName>
    <definedName name="abc69f810c87e4ffebafeee927bc0c5a7" localSheetId="3" hidden="1">#REF!</definedName>
    <definedName name="abc69f810c87e4ffebafeee927bc0c5a7" localSheetId="7" hidden="1">#REF!</definedName>
    <definedName name="abc69f810c87e4ffebafeee927bc0c5a7" hidden="1">#REF!</definedName>
    <definedName name="abcb2cc434a5c40f480dd622410845ca5" localSheetId="3" hidden="1">'[1]Sch 8 Revenues'!#REF!</definedName>
    <definedName name="abcb2cc434a5c40f480dd622410845ca5" hidden="1">'[1]Sch 8 Revenues'!#REF!</definedName>
    <definedName name="abcca21bd70d3441d83980fb7064ea808" localSheetId="0" hidden="1">#REF!</definedName>
    <definedName name="abcca21bd70d3441d83980fb7064ea808" localSheetId="3" hidden="1">#REF!</definedName>
    <definedName name="abcca21bd70d3441d83980fb7064ea808" localSheetId="7" hidden="1">#REF!</definedName>
    <definedName name="abcca21bd70d3441d83980fb7064ea808" hidden="1">#REF!</definedName>
    <definedName name="abcd7fcfe02784b31ab4ea72c26c5b678" localSheetId="0" hidden="1">#REF!</definedName>
    <definedName name="abcd7fcfe02784b31ab4ea72c26c5b678" localSheetId="3" hidden="1">#REF!</definedName>
    <definedName name="abcd7fcfe02784b31ab4ea72c26c5b678" localSheetId="7" hidden="1">#REF!</definedName>
    <definedName name="abcd7fcfe02784b31ab4ea72c26c5b678" hidden="1">#REF!</definedName>
    <definedName name="abd002b6bdeb7430982e3bb6d422d5a9c" localSheetId="3" hidden="1">'[1]Sch 5 Operating Property'!#REF!</definedName>
    <definedName name="abd002b6bdeb7430982e3bb6d422d5a9c" hidden="1">'[1]Sch 5 Operating Property'!#REF!</definedName>
    <definedName name="abd1258ae68734f36a6b5e3227f86a3f2" localSheetId="3" hidden="1">'[1]Sch 11 Reg Recycle Program'!#REF!</definedName>
    <definedName name="abd1258ae68734f36a6b5e3227f86a3f2" hidden="1">'[1]Sch 11 Reg Recycle Program'!#REF!</definedName>
    <definedName name="abdc852ba02d140a1b93ba5f238a01a5b" localSheetId="6" hidden="1">#REF!</definedName>
    <definedName name="abdc852ba02d140a1b93ba5f238a01a5b" localSheetId="2" hidden="1">#REF!</definedName>
    <definedName name="abdc852ba02d140a1b93ba5f238a01a5b" localSheetId="0" hidden="1">#REF!</definedName>
    <definedName name="abdc852ba02d140a1b93ba5f238a01a5b" localSheetId="3" hidden="1">#REF!</definedName>
    <definedName name="abdc852ba02d140a1b93ba5f238a01a5b" localSheetId="7" hidden="1">#REF!</definedName>
    <definedName name="abdc852ba02d140a1b93ba5f238a01a5b" hidden="1">#REF!</definedName>
    <definedName name="abde1a4e0d40d4c1aa14a3dd6130b0871" localSheetId="6" hidden="1">'[3]Schedule 1'!#REF!</definedName>
    <definedName name="abde1a4e0d40d4c1aa14a3dd6130b0871" localSheetId="2" hidden="1">'[3]Schedule 1'!#REF!</definedName>
    <definedName name="abde1a4e0d40d4c1aa14a3dd6130b0871" localSheetId="0" hidden="1">'[4]Schedule 1'!#REF!</definedName>
    <definedName name="abde1a4e0d40d4c1aa14a3dd6130b0871" localSheetId="3" hidden="1">'[3]Schedule 1'!#REF!</definedName>
    <definedName name="abde1a4e0d40d4c1aa14a3dd6130b0871" localSheetId="1" hidden="1">'[3]Schedule 1'!#REF!</definedName>
    <definedName name="abde1a4e0d40d4c1aa14a3dd6130b0871" localSheetId="7" hidden="1">'[5]Schedule 1'!#REF!</definedName>
    <definedName name="abde1a4e0d40d4c1aa14a3dd6130b0871" hidden="1">'[4]Schedule 1'!#REF!</definedName>
    <definedName name="abe0e86965ba44375a226e122cd495c1d" localSheetId="2" hidden="1">#REF!</definedName>
    <definedName name="abe0e86965ba44375a226e122cd495c1d" localSheetId="3" hidden="1">#REF!</definedName>
    <definedName name="abe0e86965ba44375a226e122cd495c1d" localSheetId="1" hidden="1">#REF!</definedName>
    <definedName name="abe0e86965ba44375a226e122cd495c1d" localSheetId="7" hidden="1">#REF!</definedName>
    <definedName name="abe0e86965ba44375a226e122cd495c1d" hidden="1">#REF!</definedName>
    <definedName name="abe3937407f524684ab8b72ca92685e74" localSheetId="0" hidden="1">#REF!</definedName>
    <definedName name="abe3937407f524684ab8b72ca92685e74" localSheetId="3" hidden="1">#REF!</definedName>
    <definedName name="abe3937407f524684ab8b72ca92685e74" localSheetId="1" hidden="1">#REF!</definedName>
    <definedName name="abe3937407f524684ab8b72ca92685e74" localSheetId="7" hidden="1">#REF!</definedName>
    <definedName name="abe3937407f524684ab8b72ca92685e74" hidden="1">#REF!</definedName>
    <definedName name="abe61d957e4344c58b14a37517f66af3a" localSheetId="0" hidden="1">#REF!</definedName>
    <definedName name="abe61d957e4344c58b14a37517f66af3a" localSheetId="3" hidden="1">#REF!</definedName>
    <definedName name="abe61d957e4344c58b14a37517f66af3a" localSheetId="7" hidden="1">#REF!</definedName>
    <definedName name="abe61d957e4344c58b14a37517f66af3a" hidden="1">#REF!</definedName>
    <definedName name="abec47dbc8143489fa9b1296be05c7cce" localSheetId="0" hidden="1">#REF!</definedName>
    <definedName name="abec47dbc8143489fa9b1296be05c7cce" localSheetId="3" hidden="1">#REF!</definedName>
    <definedName name="abec47dbc8143489fa9b1296be05c7cce" localSheetId="7" hidden="1">#REF!</definedName>
    <definedName name="abec47dbc8143489fa9b1296be05c7cce" hidden="1">#REF!</definedName>
    <definedName name="ac01b653c4c734a7d8c0a6ad636255def" localSheetId="0" hidden="1">#REF!</definedName>
    <definedName name="ac01b653c4c734a7d8c0a6ad636255def" localSheetId="3" hidden="1">#REF!</definedName>
    <definedName name="ac01b653c4c734a7d8c0a6ad636255def" localSheetId="7" hidden="1">#REF!</definedName>
    <definedName name="ac01b653c4c734a7d8c0a6ad636255def" hidden="1">#REF!</definedName>
    <definedName name="ac01d3dc818684bff90c592efde48bbeb" localSheetId="0" hidden="1">#REF!</definedName>
    <definedName name="ac01d3dc818684bff90c592efde48bbeb" localSheetId="3" hidden="1">#REF!</definedName>
    <definedName name="ac01d3dc818684bff90c592efde48bbeb" localSheetId="7" hidden="1">#REF!</definedName>
    <definedName name="ac01d3dc818684bff90c592efde48bbeb" hidden="1">#REF!</definedName>
    <definedName name="ac079d1fea0ff4e7987cc9e95ab30ae77" localSheetId="3" hidden="1">'[1]Sch 8 Revenues'!#REF!</definedName>
    <definedName name="ac079d1fea0ff4e7987cc9e95ab30ae77" hidden="1">'[1]Sch 8 Revenues'!#REF!</definedName>
    <definedName name="ac0ae5620d206417d823f4eae6c876dc6" localSheetId="6" hidden="1">#REF!</definedName>
    <definedName name="ac0ae5620d206417d823f4eae6c876dc6" localSheetId="2" hidden="1">#REF!</definedName>
    <definedName name="ac0ae5620d206417d823f4eae6c876dc6" localSheetId="0" hidden="1">#REF!</definedName>
    <definedName name="ac0ae5620d206417d823f4eae6c876dc6" localSheetId="3" hidden="1">#REF!</definedName>
    <definedName name="ac0ae5620d206417d823f4eae6c876dc6" localSheetId="7" hidden="1">#REF!</definedName>
    <definedName name="ac0ae5620d206417d823f4eae6c876dc6" hidden="1">#REF!</definedName>
    <definedName name="ac0f5a7b23d8a4f53a8a120864f632932" localSheetId="0" hidden="1">#REF!</definedName>
    <definedName name="ac0f5a7b23d8a4f53a8a120864f632932" localSheetId="3" hidden="1">#REF!</definedName>
    <definedName name="ac0f5a7b23d8a4f53a8a120864f632932" localSheetId="7" hidden="1">#REF!</definedName>
    <definedName name="ac0f5a7b23d8a4f53a8a120864f632932" hidden="1">#REF!</definedName>
    <definedName name="ac13183afd53c4cfcb849411fa46fd3a4" localSheetId="0" hidden="1">#REF!</definedName>
    <definedName name="ac13183afd53c4cfcb849411fa46fd3a4" localSheetId="3" hidden="1">#REF!</definedName>
    <definedName name="ac13183afd53c4cfcb849411fa46fd3a4" localSheetId="7" hidden="1">#REF!</definedName>
    <definedName name="ac13183afd53c4cfcb849411fa46fd3a4" hidden="1">#REF!</definedName>
    <definedName name="ac21d23d1158c4cd5a9db07c0a8fff719" localSheetId="6" hidden="1">'[3]Schedule 1'!#REF!</definedName>
    <definedName name="ac21d23d1158c4cd5a9db07c0a8fff719" localSheetId="2" hidden="1">'[3]Schedule 1'!#REF!</definedName>
    <definedName name="ac21d23d1158c4cd5a9db07c0a8fff719" localSheetId="0" hidden="1">'[4]Schedule 1'!#REF!</definedName>
    <definedName name="ac21d23d1158c4cd5a9db07c0a8fff719" localSheetId="3" hidden="1">'[3]Schedule 1'!#REF!</definedName>
    <definedName name="ac21d23d1158c4cd5a9db07c0a8fff719" localSheetId="1" hidden="1">'[3]Schedule 1'!#REF!</definedName>
    <definedName name="ac21d23d1158c4cd5a9db07c0a8fff719" localSheetId="7" hidden="1">'[5]Schedule 1'!#REF!</definedName>
    <definedName name="ac21d23d1158c4cd5a9db07c0a8fff719" hidden="1">'[4]Schedule 1'!#REF!</definedName>
    <definedName name="ac2a30a8df64b44a5bf09d2b19d86829a" hidden="1">'[1]Sch 8 Revenues'!#REF!</definedName>
    <definedName name="ac35ddd41c1554668a276cb1e284002af" localSheetId="0" hidden="1">#REF!</definedName>
    <definedName name="ac35ddd41c1554668a276cb1e284002af" localSheetId="3" hidden="1">#REF!</definedName>
    <definedName name="ac35ddd41c1554668a276cb1e284002af" localSheetId="1" hidden="1">#REF!</definedName>
    <definedName name="ac35ddd41c1554668a276cb1e284002af" localSheetId="7" hidden="1">#REF!</definedName>
    <definedName name="ac35ddd41c1554668a276cb1e284002af" hidden="1">#REF!</definedName>
    <definedName name="ac380c87dcd424a32aa70f8ad4ac2f2db" localSheetId="3" hidden="1">#REF!</definedName>
    <definedName name="ac380c87dcd424a32aa70f8ad4ac2f2db" localSheetId="7" hidden="1">#REF!</definedName>
    <definedName name="ac380c87dcd424a32aa70f8ad4ac2f2db" hidden="1">#REF!</definedName>
    <definedName name="ac3ca88c04502447f8b591e35ade8419c" localSheetId="0" hidden="1">#REF!</definedName>
    <definedName name="ac3ca88c04502447f8b591e35ade8419c" localSheetId="3" hidden="1">#REF!</definedName>
    <definedName name="ac3ca88c04502447f8b591e35ade8419c" localSheetId="7" hidden="1">#REF!</definedName>
    <definedName name="ac3ca88c04502447f8b591e35ade8419c" hidden="1">#REF!</definedName>
    <definedName name="ac4781d4f46344e0eb7cb7ff404077a42" localSheetId="6" hidden="1">'[2]Schedule 6A'!#REF!</definedName>
    <definedName name="ac4781d4f46344e0eb7cb7ff404077a42" localSheetId="2" hidden="1">'[2]Schedule 6A'!#REF!</definedName>
    <definedName name="ac4781d4f46344e0eb7cb7ff404077a42" localSheetId="0" hidden="1">'[4]Schedule 6A'!#REF!</definedName>
    <definedName name="ac4781d4f46344e0eb7cb7ff404077a42" localSheetId="3" hidden="1">'[2]Schedule 6A'!#REF!</definedName>
    <definedName name="ac4781d4f46344e0eb7cb7ff404077a42" localSheetId="1" hidden="1">'[2]Schedule 6A'!#REF!</definedName>
    <definedName name="ac4781d4f46344e0eb7cb7ff404077a42" localSheetId="7" hidden="1">'[4]Schedule 6A'!#REF!</definedName>
    <definedName name="ac4781d4f46344e0eb7cb7ff404077a42" hidden="1">'[4]Schedule 6A'!#REF!</definedName>
    <definedName name="ac4a0c318c00341968f7c66ee382652e9" hidden="1">'[1]Sch 5 Operating Property'!#REF!</definedName>
    <definedName name="ac50e6d09f2cb4b44b28d91be9648a82d" localSheetId="0" hidden="1">#REF!</definedName>
    <definedName name="ac50e6d09f2cb4b44b28d91be9648a82d" localSheetId="3" hidden="1">#REF!</definedName>
    <definedName name="ac50e6d09f2cb4b44b28d91be9648a82d" localSheetId="1" hidden="1">#REF!</definedName>
    <definedName name="ac50e6d09f2cb4b44b28d91be9648a82d" localSheetId="7" hidden="1">#REF!</definedName>
    <definedName name="ac50e6d09f2cb4b44b28d91be9648a82d" hidden="1">#REF!</definedName>
    <definedName name="ac593028e90814b31a4d8b4ed268627d4" localSheetId="0" hidden="1">#REF!</definedName>
    <definedName name="ac593028e90814b31a4d8b4ed268627d4" localSheetId="3" hidden="1">#REF!</definedName>
    <definedName name="ac593028e90814b31a4d8b4ed268627d4" localSheetId="7" hidden="1">#REF!</definedName>
    <definedName name="ac593028e90814b31a4d8b4ed268627d4" hidden="1">#REF!</definedName>
    <definedName name="ac5d067de65554c2d9a4f318bf6e44a99" localSheetId="3" hidden="1">#REF!</definedName>
    <definedName name="ac5d067de65554c2d9a4f318bf6e44a99" localSheetId="7" hidden="1">#REF!</definedName>
    <definedName name="ac5d067de65554c2d9a4f318bf6e44a99" hidden="1">#REF!</definedName>
    <definedName name="ac612da84b9b242788f016a56acc60062" localSheetId="0" hidden="1">#REF!</definedName>
    <definedName name="ac612da84b9b242788f016a56acc60062" localSheetId="3" hidden="1">#REF!</definedName>
    <definedName name="ac612da84b9b242788f016a56acc60062" localSheetId="7" hidden="1">#REF!</definedName>
    <definedName name="ac612da84b9b242788f016a56acc60062" hidden="1">#REF!</definedName>
    <definedName name="ac688506c5091439897c0af555b2547b4" localSheetId="3" hidden="1">'[1]Sch 8 Revenues'!#REF!</definedName>
    <definedName name="ac688506c5091439897c0af555b2547b4" hidden="1">'[1]Sch 8 Revenues'!#REF!</definedName>
    <definedName name="ac68b3e843ab6465ebb94ed548f55a622" localSheetId="6" hidden="1">#REF!</definedName>
    <definedName name="ac68b3e843ab6465ebb94ed548f55a622" localSheetId="2" hidden="1">#REF!</definedName>
    <definedName name="ac68b3e843ab6465ebb94ed548f55a622" localSheetId="0" hidden="1">#REF!</definedName>
    <definedName name="ac68b3e843ab6465ebb94ed548f55a622" localSheetId="3" hidden="1">#REF!</definedName>
    <definedName name="ac68b3e843ab6465ebb94ed548f55a622" localSheetId="7" hidden="1">#REF!</definedName>
    <definedName name="ac68b3e843ab6465ebb94ed548f55a622" hidden="1">#REF!</definedName>
    <definedName name="ac6fdf91f3d914310882eeb0bcac4331d" localSheetId="0" hidden="1">#REF!</definedName>
    <definedName name="ac6fdf91f3d914310882eeb0bcac4331d" localSheetId="3" hidden="1">#REF!</definedName>
    <definedName name="ac6fdf91f3d914310882eeb0bcac4331d" localSheetId="7" hidden="1">#REF!</definedName>
    <definedName name="ac6fdf91f3d914310882eeb0bcac4331d" hidden="1">#REF!</definedName>
    <definedName name="ac7055dc9515145468daaf4c8dbc01900" localSheetId="0" hidden="1">#REF!</definedName>
    <definedName name="ac7055dc9515145468daaf4c8dbc01900" localSheetId="3" hidden="1">#REF!</definedName>
    <definedName name="ac7055dc9515145468daaf4c8dbc01900" localSheetId="7" hidden="1">#REF!</definedName>
    <definedName name="ac7055dc9515145468daaf4c8dbc01900" hidden="1">#REF!</definedName>
    <definedName name="ac77c35f43cb84afd9095561dbe4c66b2" localSheetId="5" hidden="1">'Reg Fee Calculation Schedule 2'!$N$14</definedName>
    <definedName name="ac77c35f43cb84afd9095561dbe4c66b2" hidden="1">#REF!</definedName>
    <definedName name="ac7ceab35af8c419daee3cab92261deff" localSheetId="0" hidden="1">#REF!</definedName>
    <definedName name="ac7ceab35af8c419daee3cab92261deff" localSheetId="3" hidden="1">#REF!</definedName>
    <definedName name="ac7ceab35af8c419daee3cab92261deff" localSheetId="1" hidden="1">#REF!</definedName>
    <definedName name="ac7ceab35af8c419daee3cab92261deff" localSheetId="7" hidden="1">#REF!</definedName>
    <definedName name="ac7ceab35af8c419daee3cab92261deff" hidden="1">#REF!</definedName>
    <definedName name="ac7fb643002874cb18672c98ac50592c2" localSheetId="0" hidden="1">#REF!</definedName>
    <definedName name="ac7fb643002874cb18672c98ac50592c2" localSheetId="3" hidden="1">#REF!</definedName>
    <definedName name="ac7fb643002874cb18672c98ac50592c2" localSheetId="7" hidden="1">#REF!</definedName>
    <definedName name="ac7fb643002874cb18672c98ac50592c2" hidden="1">#REF!</definedName>
    <definedName name="ac8f1fbe0bf6a428ba45b6cdc611438d2" localSheetId="0" hidden="1">#REF!</definedName>
    <definedName name="ac8f1fbe0bf6a428ba45b6cdc611438d2" localSheetId="3" hidden="1">#REF!</definedName>
    <definedName name="ac8f1fbe0bf6a428ba45b6cdc611438d2" localSheetId="7" hidden="1">#REF!</definedName>
    <definedName name="ac8f1fbe0bf6a428ba45b6cdc611438d2" hidden="1">#REF!</definedName>
    <definedName name="ac921a0311030476bb91bebfb2398356c" localSheetId="0" hidden="1">#REF!</definedName>
    <definedName name="ac921a0311030476bb91bebfb2398356c" localSheetId="3" hidden="1">#REF!</definedName>
    <definedName name="ac921a0311030476bb91bebfb2398356c" localSheetId="7" hidden="1">#REF!</definedName>
    <definedName name="ac921a0311030476bb91bebfb2398356c" hidden="1">#REF!</definedName>
    <definedName name="ac941c0367c6c44d3ae21b5e066a13b52" localSheetId="3" hidden="1">'[1]Sch 1 Veh-Mileage-Accident Info'!#REF!</definedName>
    <definedName name="ac941c0367c6c44d3ae21b5e066a13b52" hidden="1">'[1]Sch 1 Veh-Mileage-Accident Info'!#REF!</definedName>
    <definedName name="ac967a4bd2e274b03ab9638e09a7b1540" localSheetId="3" hidden="1">'[1]Sch 8 Revenues'!#REF!</definedName>
    <definedName name="ac967a4bd2e274b03ab9638e09a7b1540" hidden="1">'[1]Sch 8 Revenues'!#REF!</definedName>
    <definedName name="ac98793af271d47489b5a1205c9365159" localSheetId="0" hidden="1">#REF!</definedName>
    <definedName name="ac98793af271d47489b5a1205c9365159" localSheetId="3" hidden="1">#REF!</definedName>
    <definedName name="ac98793af271d47489b5a1205c9365159" localSheetId="7" hidden="1">#REF!</definedName>
    <definedName name="ac98793af271d47489b5a1205c9365159" hidden="1">#REF!</definedName>
    <definedName name="ac99f8d25c19546ca9b1386838c56e3d5" localSheetId="3" hidden="1">'[1]Sch 5 Operating Property'!#REF!</definedName>
    <definedName name="ac99f8d25c19546ca9b1386838c56e3d5" hidden="1">'[1]Sch 5 Operating Property'!#REF!</definedName>
    <definedName name="ac9aca60e84a4426db430245019bcd01d" localSheetId="0" hidden="1">#REF!</definedName>
    <definedName name="ac9aca60e84a4426db430245019bcd01d" localSheetId="3" hidden="1">#REF!</definedName>
    <definedName name="ac9aca60e84a4426db430245019bcd01d" localSheetId="7" hidden="1">#REF!</definedName>
    <definedName name="ac9aca60e84a4426db430245019bcd01d" hidden="1">#REF!</definedName>
    <definedName name="ac9e70cbb87e846fc989b32fbc244e8dc" localSheetId="0" hidden="1">#REF!</definedName>
    <definedName name="ac9e70cbb87e846fc989b32fbc244e8dc" localSheetId="3" hidden="1">#REF!</definedName>
    <definedName name="ac9e70cbb87e846fc989b32fbc244e8dc" localSheetId="7" hidden="1">#REF!</definedName>
    <definedName name="ac9e70cbb87e846fc989b32fbc244e8dc" hidden="1">#REF!</definedName>
    <definedName name="aca5f6c928a514259ad0762df71a26aa5" localSheetId="0" hidden="1">#REF!</definedName>
    <definedName name="aca5f6c928a514259ad0762df71a26aa5" localSheetId="3" hidden="1">#REF!</definedName>
    <definedName name="aca5f6c928a514259ad0762df71a26aa5" localSheetId="7" hidden="1">#REF!</definedName>
    <definedName name="aca5f6c928a514259ad0762df71a26aa5" hidden="1">#REF!</definedName>
    <definedName name="acaa6e6ce44634c6fbf21a35c7ebb79fe" localSheetId="3" hidden="1">'[1]Sch 5 Operating Property'!#REF!</definedName>
    <definedName name="acaa6e6ce44634c6fbf21a35c7ebb79fe" hidden="1">'[1]Sch 5 Operating Property'!#REF!</definedName>
    <definedName name="acaf3b91c161a400ea0e6eaf5bcf17f25" localSheetId="6" hidden="1">#REF!</definedName>
    <definedName name="acaf3b91c161a400ea0e6eaf5bcf17f25" localSheetId="2" hidden="1">#REF!</definedName>
    <definedName name="acaf3b91c161a400ea0e6eaf5bcf17f25" localSheetId="0" hidden="1">#REF!</definedName>
    <definedName name="acaf3b91c161a400ea0e6eaf5bcf17f25" localSheetId="3" hidden="1">#REF!</definedName>
    <definedName name="acaf3b91c161a400ea0e6eaf5bcf17f25" localSheetId="7" hidden="1">#REF!</definedName>
    <definedName name="acaf3b91c161a400ea0e6eaf5bcf17f25" hidden="1">#REF!</definedName>
    <definedName name="acb3eb9b96ae54a93b06888f66db64fb1" localSheetId="0" hidden="1">#REF!</definedName>
    <definedName name="acb3eb9b96ae54a93b06888f66db64fb1" localSheetId="3" hidden="1">#REF!</definedName>
    <definedName name="acb3eb9b96ae54a93b06888f66db64fb1" localSheetId="7" hidden="1">#REF!</definedName>
    <definedName name="acb3eb9b96ae54a93b06888f66db64fb1" hidden="1">#REF!</definedName>
    <definedName name="acb98050a888f44ad86dd9cf2c7208e53" localSheetId="0" hidden="1">#REF!</definedName>
    <definedName name="acb98050a888f44ad86dd9cf2c7208e53" localSheetId="3" hidden="1">#REF!</definedName>
    <definedName name="acb98050a888f44ad86dd9cf2c7208e53" localSheetId="7" hidden="1">#REF!</definedName>
    <definedName name="acb98050a888f44ad86dd9cf2c7208e53" hidden="1">#REF!</definedName>
    <definedName name="acbb11ccdb00f4e67899a2cab087d46b7" localSheetId="0" hidden="1">#REF!</definedName>
    <definedName name="acbb11ccdb00f4e67899a2cab087d46b7" localSheetId="3" hidden="1">#REF!</definedName>
    <definedName name="acbb11ccdb00f4e67899a2cab087d46b7" localSheetId="7" hidden="1">#REF!</definedName>
    <definedName name="acbb11ccdb00f4e67899a2cab087d46b7" hidden="1">#REF!</definedName>
    <definedName name="acbb7dd75bdc54a0887485cf8ea0a32e0" localSheetId="0" hidden="1">#REF!</definedName>
    <definedName name="acbb7dd75bdc54a0887485cf8ea0a32e0" localSheetId="3" hidden="1">#REF!</definedName>
    <definedName name="acbb7dd75bdc54a0887485cf8ea0a32e0" localSheetId="7" hidden="1">#REF!</definedName>
    <definedName name="acbb7dd75bdc54a0887485cf8ea0a32e0" hidden="1">#REF!</definedName>
    <definedName name="acbbf479ed43b4f129d1ab8b0c9944dc4" localSheetId="0" hidden="1">#REF!</definedName>
    <definedName name="acbbf479ed43b4f129d1ab8b0c9944dc4" localSheetId="3" hidden="1">#REF!</definedName>
    <definedName name="acbbf479ed43b4f129d1ab8b0c9944dc4" localSheetId="7" hidden="1">#REF!</definedName>
    <definedName name="acbbf479ed43b4f129d1ab8b0c9944dc4" hidden="1">#REF!</definedName>
    <definedName name="acbc35c6635db4794b9c7e1b5ee4432ea" localSheetId="0" hidden="1">#REF!</definedName>
    <definedName name="acbc35c6635db4794b9c7e1b5ee4432ea" localSheetId="3" hidden="1">#REF!</definedName>
    <definedName name="acbc35c6635db4794b9c7e1b5ee4432ea" localSheetId="7" hidden="1">#REF!</definedName>
    <definedName name="acbc35c6635db4794b9c7e1b5ee4432ea" hidden="1">#REF!</definedName>
    <definedName name="acc2723202f434ccd96334bb1dc1f51b1" localSheetId="3" hidden="1">'[1]Sch 5 Operating Property'!#REF!</definedName>
    <definedName name="acc2723202f434ccd96334bb1dc1f51b1" hidden="1">'[1]Sch 5 Operating Property'!#REF!</definedName>
    <definedName name="acc4dc162093e4603a2e17ca055be3378" localSheetId="0" hidden="1">#REF!</definedName>
    <definedName name="acc4dc162093e4603a2e17ca055be3378" localSheetId="3" hidden="1">#REF!</definedName>
    <definedName name="acc4dc162093e4603a2e17ca055be3378" localSheetId="7" hidden="1">#REF!</definedName>
    <definedName name="acc4dc162093e4603a2e17ca055be3378" hidden="1">#REF!</definedName>
    <definedName name="acc75a5f8a5e649e784cb2c2f84b23d13" localSheetId="2" hidden="1">#REF!</definedName>
    <definedName name="acc75a5f8a5e649e784cb2c2f84b23d13" localSheetId="3" hidden="1">#REF!</definedName>
    <definedName name="acc75a5f8a5e649e784cb2c2f84b23d13" localSheetId="1" hidden="1">#REF!</definedName>
    <definedName name="acc75a5f8a5e649e784cb2c2f84b23d13" localSheetId="7" hidden="1">#REF!</definedName>
    <definedName name="acc75a5f8a5e649e784cb2c2f84b23d13" hidden="1">#REF!</definedName>
    <definedName name="accca83faef7943eca15ab9ad75a0c7ab" localSheetId="0" hidden="1">#REF!</definedName>
    <definedName name="accca83faef7943eca15ab9ad75a0c7ab" localSheetId="3" hidden="1">#REF!</definedName>
    <definedName name="accca83faef7943eca15ab9ad75a0c7ab" localSheetId="1" hidden="1">#REF!</definedName>
    <definedName name="accca83faef7943eca15ab9ad75a0c7ab" localSheetId="7" hidden="1">#REF!</definedName>
    <definedName name="accca83faef7943eca15ab9ad75a0c7ab" hidden="1">#REF!</definedName>
    <definedName name="accce8075e23a47b6b7e6b11b342e7f2a" localSheetId="0" hidden="1">#REF!</definedName>
    <definedName name="accce8075e23a47b6b7e6b11b342e7f2a" localSheetId="3" hidden="1">#REF!</definedName>
    <definedName name="accce8075e23a47b6b7e6b11b342e7f2a" localSheetId="7" hidden="1">#REF!</definedName>
    <definedName name="accce8075e23a47b6b7e6b11b342e7f2a" hidden="1">#REF!</definedName>
    <definedName name="acd2697ab11d64185afacf206c3f4afef" localSheetId="0" hidden="1">#REF!</definedName>
    <definedName name="acd2697ab11d64185afacf206c3f4afef" localSheetId="3" hidden="1">#REF!</definedName>
    <definedName name="acd2697ab11d64185afacf206c3f4afef" localSheetId="7" hidden="1">#REF!</definedName>
    <definedName name="acd2697ab11d64185afacf206c3f4afef" hidden="1">#REF!</definedName>
    <definedName name="acdd39cf06aaf4579b18af8248976348f" localSheetId="0" hidden="1">#REF!</definedName>
    <definedName name="acdd39cf06aaf4579b18af8248976348f" localSheetId="3" hidden="1">#REF!</definedName>
    <definedName name="acdd39cf06aaf4579b18af8248976348f" localSheetId="7" hidden="1">#REF!</definedName>
    <definedName name="acdd39cf06aaf4579b18af8248976348f" hidden="1">#REF!</definedName>
    <definedName name="ace26986bccac46b1816a1769c7ee5e3d" localSheetId="0" hidden="1">#REF!</definedName>
    <definedName name="ace26986bccac46b1816a1769c7ee5e3d" localSheetId="3" hidden="1">#REF!</definedName>
    <definedName name="ace26986bccac46b1816a1769c7ee5e3d" localSheetId="7" hidden="1">#REF!</definedName>
    <definedName name="ace26986bccac46b1816a1769c7ee5e3d" hidden="1">#REF!</definedName>
    <definedName name="ace4b3dd8970f4b87bc312e1a8f9fc9db" localSheetId="0" hidden="1">#REF!</definedName>
    <definedName name="ace4b3dd8970f4b87bc312e1a8f9fc9db" localSheetId="3" hidden="1">#REF!</definedName>
    <definedName name="ace4b3dd8970f4b87bc312e1a8f9fc9db" localSheetId="7" hidden="1">#REF!</definedName>
    <definedName name="ace4b3dd8970f4b87bc312e1a8f9fc9db" hidden="1">#REF!</definedName>
    <definedName name="ace5650606f8549be82f157415f72427a" localSheetId="0" hidden="1">#REF!</definedName>
    <definedName name="ace5650606f8549be82f157415f72427a" localSheetId="3" hidden="1">#REF!</definedName>
    <definedName name="ace5650606f8549be82f157415f72427a" localSheetId="7" hidden="1">#REF!</definedName>
    <definedName name="ace5650606f8549be82f157415f72427a" hidden="1">#REF!</definedName>
    <definedName name="ace62a5ad70324372b059fda00ec9fc4f" localSheetId="0" hidden="1">#REF!</definedName>
    <definedName name="ace62a5ad70324372b059fda00ec9fc4f" localSheetId="3" hidden="1">#REF!</definedName>
    <definedName name="ace62a5ad70324372b059fda00ec9fc4f" localSheetId="7" hidden="1">#REF!</definedName>
    <definedName name="ace62a5ad70324372b059fda00ec9fc4f" hidden="1">#REF!</definedName>
    <definedName name="ace73709b67314b548c24084673497b59" localSheetId="0" hidden="1">#REF!</definedName>
    <definedName name="ace73709b67314b548c24084673497b59" localSheetId="3" hidden="1">#REF!</definedName>
    <definedName name="ace73709b67314b548c24084673497b59" localSheetId="7" hidden="1">#REF!</definedName>
    <definedName name="ace73709b67314b548c24084673497b59" hidden="1">#REF!</definedName>
    <definedName name="acee46ff2f83f49158559e3f2f9698ded" localSheetId="0" hidden="1">#REF!</definedName>
    <definedName name="acee46ff2f83f49158559e3f2f9698ded" localSheetId="3" hidden="1">#REF!</definedName>
    <definedName name="acee46ff2f83f49158559e3f2f9698ded" localSheetId="7" hidden="1">#REF!</definedName>
    <definedName name="acee46ff2f83f49158559e3f2f9698ded" hidden="1">#REF!</definedName>
    <definedName name="acfd2fd5a8bd841b581b9e80f1771fd23" localSheetId="3" hidden="1">#REF!</definedName>
    <definedName name="acfd2fd5a8bd841b581b9e80f1771fd23" localSheetId="7" hidden="1">#REF!</definedName>
    <definedName name="acfd2fd5a8bd841b581b9e80f1771fd23" hidden="1">#REF!</definedName>
    <definedName name="ad00867f383fb48748bbce7c11ad4d1c6" localSheetId="0" hidden="1">#REF!</definedName>
    <definedName name="ad00867f383fb48748bbce7c11ad4d1c6" localSheetId="3" hidden="1">#REF!</definedName>
    <definedName name="ad00867f383fb48748bbce7c11ad4d1c6" localSheetId="7" hidden="1">#REF!</definedName>
    <definedName name="ad00867f383fb48748bbce7c11ad4d1c6" hidden="1">#REF!</definedName>
    <definedName name="ad01f77a701974c13ae44f137dffaca23" localSheetId="0" hidden="1">#REF!</definedName>
    <definedName name="ad01f77a701974c13ae44f137dffaca23" localSheetId="3" hidden="1">#REF!</definedName>
    <definedName name="ad01f77a701974c13ae44f137dffaca23" localSheetId="7" hidden="1">#REF!</definedName>
    <definedName name="ad01f77a701974c13ae44f137dffaca23" hidden="1">#REF!</definedName>
    <definedName name="ad02901d69bcb43b185bedda32b0058f2" localSheetId="0" hidden="1">#REF!</definedName>
    <definedName name="ad02901d69bcb43b185bedda32b0058f2" localSheetId="3" hidden="1">#REF!</definedName>
    <definedName name="ad02901d69bcb43b185bedda32b0058f2" localSheetId="7" hidden="1">#REF!</definedName>
    <definedName name="ad02901d69bcb43b185bedda32b0058f2" hidden="1">#REF!</definedName>
    <definedName name="ad0469a5111a64badb22e1aa378905518" localSheetId="0" hidden="1">#REF!</definedName>
    <definedName name="ad0469a5111a64badb22e1aa378905518" localSheetId="3" hidden="1">#REF!</definedName>
    <definedName name="ad0469a5111a64badb22e1aa378905518" localSheetId="7" hidden="1">#REF!</definedName>
    <definedName name="ad0469a5111a64badb22e1aa378905518" hidden="1">#REF!</definedName>
    <definedName name="ad0790ff028994289984a2e44dbb6c88d" localSheetId="0" hidden="1">#REF!</definedName>
    <definedName name="ad0790ff028994289984a2e44dbb6c88d" localSheetId="3" hidden="1">#REF!</definedName>
    <definedName name="ad0790ff028994289984a2e44dbb6c88d" localSheetId="7" hidden="1">#REF!</definedName>
    <definedName name="ad0790ff028994289984a2e44dbb6c88d" hidden="1">#REF!</definedName>
    <definedName name="ad0ad64c218a7436eb121b8704bd84201" localSheetId="6" hidden="1">'[8]Cover Sheet'!#REF!</definedName>
    <definedName name="ad0ad64c218a7436eb121b8704bd84201" localSheetId="2" hidden="1">'[9]Cover Sheet'!#REF!</definedName>
    <definedName name="ad0ad64c218a7436eb121b8704bd84201" localSheetId="0" hidden="1">'Cover Sheet'!$G$17</definedName>
    <definedName name="ad0ad64c218a7436eb121b8704bd84201" localSheetId="7" hidden="1">'[10]Cover Sheet'!#REF!</definedName>
    <definedName name="ad0ad64c218a7436eb121b8704bd84201" hidden="1">'[10]Cover Sheet'!#REF!</definedName>
    <definedName name="ad0edef8d9eb7409690824b1f3ad67e33" localSheetId="2" hidden="1">#REF!</definedName>
    <definedName name="ad0edef8d9eb7409690824b1f3ad67e33" localSheetId="3" hidden="1">#REF!</definedName>
    <definedName name="ad0edef8d9eb7409690824b1f3ad67e33" localSheetId="1" hidden="1">#REF!</definedName>
    <definedName name="ad0edef8d9eb7409690824b1f3ad67e33" localSheetId="7" hidden="1">#REF!</definedName>
    <definedName name="ad0edef8d9eb7409690824b1f3ad67e33" hidden="1">#REF!</definedName>
    <definedName name="ad11cee940e494952b6f6ff887b46756e" localSheetId="0" hidden="1">#REF!</definedName>
    <definedName name="ad11cee940e494952b6f6ff887b46756e" localSheetId="3" hidden="1">#REF!</definedName>
    <definedName name="ad11cee940e494952b6f6ff887b46756e" localSheetId="1" hidden="1">#REF!</definedName>
    <definedName name="ad11cee940e494952b6f6ff887b46756e" localSheetId="7" hidden="1">#REF!</definedName>
    <definedName name="ad11cee940e494952b6f6ff887b46756e" hidden="1">#REF!</definedName>
    <definedName name="ad1f9f38daccd4e9a8317d2100462acdb" localSheetId="0" hidden="1">#REF!</definedName>
    <definedName name="ad1f9f38daccd4e9a8317d2100462acdb" localSheetId="3" hidden="1">#REF!</definedName>
    <definedName name="ad1f9f38daccd4e9a8317d2100462acdb" localSheetId="7" hidden="1">#REF!</definedName>
    <definedName name="ad1f9f38daccd4e9a8317d2100462acdb" hidden="1">#REF!</definedName>
    <definedName name="ad2df76b2b8a64b1696eebb181d6f621b" localSheetId="3" hidden="1">'[1]Sch 8 Revenues'!#REF!</definedName>
    <definedName name="ad2df76b2b8a64b1696eebb181d6f621b" hidden="1">'[1]Sch 8 Revenues'!#REF!</definedName>
    <definedName name="ad2ecec714e8548cdb592f74e25077d81" localSheetId="6" hidden="1">#REF!</definedName>
    <definedName name="ad2ecec714e8548cdb592f74e25077d81" localSheetId="2" hidden="1">#REF!</definedName>
    <definedName name="ad2ecec714e8548cdb592f74e25077d81" localSheetId="0" hidden="1">#REF!</definedName>
    <definedName name="ad2ecec714e8548cdb592f74e25077d81" localSheetId="3" hidden="1">#REF!</definedName>
    <definedName name="ad2ecec714e8548cdb592f74e25077d81" localSheetId="7" hidden="1">#REF!</definedName>
    <definedName name="ad2ecec714e8548cdb592f74e25077d81" hidden="1">#REF!</definedName>
    <definedName name="ad322d3aa3f5c4e39afca9b96397c08f9" localSheetId="0" hidden="1">#REF!</definedName>
    <definedName name="ad322d3aa3f5c4e39afca9b96397c08f9" localSheetId="3" hidden="1">#REF!</definedName>
    <definedName name="ad322d3aa3f5c4e39afca9b96397c08f9" localSheetId="7" hidden="1">#REF!</definedName>
    <definedName name="ad322d3aa3f5c4e39afca9b96397c08f9" hidden="1">#REF!</definedName>
    <definedName name="ad322ee0386b64e2c94a5dc6ddc0bfb86" localSheetId="0" hidden="1">#REF!</definedName>
    <definedName name="ad322ee0386b64e2c94a5dc6ddc0bfb86" localSheetId="3" hidden="1">#REF!</definedName>
    <definedName name="ad322ee0386b64e2c94a5dc6ddc0bfb86" localSheetId="7" hidden="1">#REF!</definedName>
    <definedName name="ad322ee0386b64e2c94a5dc6ddc0bfb86" hidden="1">#REF!</definedName>
    <definedName name="ad3517e1fb98642a8ae80cbff1a259ef2" localSheetId="3" hidden="1">'[1]Sch 5 Operating Property'!#REF!</definedName>
    <definedName name="ad3517e1fb98642a8ae80cbff1a259ef2" hidden="1">'[1]Sch 5 Operating Property'!#REF!</definedName>
    <definedName name="ad3a69e815870477ea41c707a2515491f" localSheetId="6" hidden="1">'[3]Schedule 1'!#REF!</definedName>
    <definedName name="ad3a69e815870477ea41c707a2515491f" localSheetId="2" hidden="1">'[3]Schedule 1'!#REF!</definedName>
    <definedName name="ad3a69e815870477ea41c707a2515491f" localSheetId="0" hidden="1">'[4]Schedule 1'!#REF!</definedName>
    <definedName name="ad3a69e815870477ea41c707a2515491f" localSheetId="3" hidden="1">'[3]Schedule 1'!#REF!</definedName>
    <definedName name="ad3a69e815870477ea41c707a2515491f" localSheetId="1" hidden="1">'[3]Schedule 1'!#REF!</definedName>
    <definedName name="ad3a69e815870477ea41c707a2515491f" localSheetId="7" hidden="1">'[5]Schedule 1'!#REF!</definedName>
    <definedName name="ad3a69e815870477ea41c707a2515491f" hidden="1">'[4]Schedule 1'!#REF!</definedName>
    <definedName name="ad3bb72231d0643179f3a0416703db33f" localSheetId="0" hidden="1">#REF!</definedName>
    <definedName name="ad3bb72231d0643179f3a0416703db33f" localSheetId="3" hidden="1">#REF!</definedName>
    <definedName name="ad3bb72231d0643179f3a0416703db33f" localSheetId="1" hidden="1">#REF!</definedName>
    <definedName name="ad3bb72231d0643179f3a0416703db33f" localSheetId="7" hidden="1">#REF!</definedName>
    <definedName name="ad3bb72231d0643179f3a0416703db33f" hidden="1">#REF!</definedName>
    <definedName name="ad418b9a6fe0f49deb6e61b52f8f08b60" localSheetId="2" hidden="1">#REF!</definedName>
    <definedName name="ad418b9a6fe0f49deb6e61b52f8f08b60" localSheetId="3" hidden="1">#REF!</definedName>
    <definedName name="ad418b9a6fe0f49deb6e61b52f8f08b60" localSheetId="1" hidden="1">#REF!</definedName>
    <definedName name="ad418b9a6fe0f49deb6e61b52f8f08b60" localSheetId="7" hidden="1">#REF!</definedName>
    <definedName name="ad418b9a6fe0f49deb6e61b52f8f08b60" hidden="1">#REF!</definedName>
    <definedName name="ad446c96adc054273a0148a8dcbce685c" localSheetId="2" hidden="1">'[1]Sch 5 Operating Property'!#REF!</definedName>
    <definedName name="ad446c96adc054273a0148a8dcbce685c" localSheetId="3" hidden="1">'[1]Sch 5 Operating Property'!#REF!</definedName>
    <definedName name="ad446c96adc054273a0148a8dcbce685c" localSheetId="5" hidden="1">'[1]Sch 5 Operating Property'!#REF!</definedName>
    <definedName name="ad446c96adc054273a0148a8dcbce685c" hidden="1">'[1]Sch 5 Operating Property'!#REF!</definedName>
    <definedName name="ad4a7876b9f8f4f3c9dd36434c51a91f9" localSheetId="0" hidden="1">#REF!</definedName>
    <definedName name="ad4a7876b9f8f4f3c9dd36434c51a91f9" localSheetId="3" hidden="1">#REF!</definedName>
    <definedName name="ad4a7876b9f8f4f3c9dd36434c51a91f9" localSheetId="1" hidden="1">#REF!</definedName>
    <definedName name="ad4a7876b9f8f4f3c9dd36434c51a91f9" localSheetId="7" hidden="1">#REF!</definedName>
    <definedName name="ad4a7876b9f8f4f3c9dd36434c51a91f9" hidden="1">#REF!</definedName>
    <definedName name="ad53a11aca129495e850b1257ca70d346" localSheetId="2" hidden="1">#REF!</definedName>
    <definedName name="ad53a11aca129495e850b1257ca70d346" localSheetId="3" hidden="1">#REF!</definedName>
    <definedName name="ad53a11aca129495e850b1257ca70d346" localSheetId="1" hidden="1">#REF!</definedName>
    <definedName name="ad53a11aca129495e850b1257ca70d346" localSheetId="7" hidden="1">#REF!</definedName>
    <definedName name="ad53a11aca129495e850b1257ca70d346" hidden="1">#REF!</definedName>
    <definedName name="ad581ba374c174632b751d3d2f679a56f" localSheetId="2" hidden="1">'[1]Sch 1 Veh-Mileage-Accident Info'!#REF!</definedName>
    <definedName name="ad581ba374c174632b751d3d2f679a56f" localSheetId="3" hidden="1">'[1]Sch 1 Veh-Mileage-Accident Info'!#REF!</definedName>
    <definedName name="ad581ba374c174632b751d3d2f679a56f" localSheetId="5" hidden="1">'[1]Sch 1 Veh-Mileage-Accident Info'!#REF!</definedName>
    <definedName name="ad581ba374c174632b751d3d2f679a56f" hidden="1">'[1]Sch 1 Veh-Mileage-Accident Info'!#REF!</definedName>
    <definedName name="ad5e588f3f0bb43d199255d638e6ad4b2" localSheetId="6" hidden="1">'[2]Schedule 6'!#REF!</definedName>
    <definedName name="ad5e588f3f0bb43d199255d638e6ad4b2" localSheetId="2" hidden="1">'[2]Schedule 6'!#REF!</definedName>
    <definedName name="ad5e588f3f0bb43d199255d638e6ad4b2" localSheetId="0" hidden="1">'[4]Schedule 6'!#REF!</definedName>
    <definedName name="ad5e588f3f0bb43d199255d638e6ad4b2" localSheetId="3" hidden="1">'[2]Schedule 6'!#REF!</definedName>
    <definedName name="ad5e588f3f0bb43d199255d638e6ad4b2" localSheetId="1" hidden="1">'[2]Schedule 6'!#REF!</definedName>
    <definedName name="ad5e588f3f0bb43d199255d638e6ad4b2" localSheetId="7" hidden="1">'[4]Schedule 6'!#REF!</definedName>
    <definedName name="ad5e588f3f0bb43d199255d638e6ad4b2" hidden="1">'[4]Schedule 6'!#REF!</definedName>
    <definedName name="ad6308aab164947f5b1085fa919806234" hidden="1">'[1]Sch 11 Reg Recycle Program'!#REF!</definedName>
    <definedName name="ad6a9bed421e24ab5ae1a5aa673dacfe5" localSheetId="0" hidden="1">#REF!</definedName>
    <definedName name="ad6a9bed421e24ab5ae1a5aa673dacfe5" localSheetId="3" hidden="1">#REF!</definedName>
    <definedName name="ad6a9bed421e24ab5ae1a5aa673dacfe5" localSheetId="1" hidden="1">#REF!</definedName>
    <definedName name="ad6a9bed421e24ab5ae1a5aa673dacfe5" localSheetId="7" hidden="1">#REF!</definedName>
    <definedName name="ad6a9bed421e24ab5ae1a5aa673dacfe5" hidden="1">#REF!</definedName>
    <definedName name="ad6c8e57eaa2243e4a72d3b28b4117650" localSheetId="3" hidden="1">'[1]Sch 8 Revenues'!#REF!</definedName>
    <definedName name="ad6c8e57eaa2243e4a72d3b28b4117650" hidden="1">'[1]Sch 8 Revenues'!#REF!</definedName>
    <definedName name="ad6fb20d83a094603befe9288342a3797" localSheetId="3" hidden="1">'[1]Sch 8 Revenues'!#REF!</definedName>
    <definedName name="ad6fb20d83a094603befe9288342a3797" hidden="1">'[1]Sch 8 Revenues'!#REF!</definedName>
    <definedName name="ad70817d47d784bbbbbd8173b04270c05" localSheetId="0" hidden="1">#REF!</definedName>
    <definedName name="ad70817d47d784bbbbbd8173b04270c05" localSheetId="3" hidden="1">#REF!</definedName>
    <definedName name="ad70817d47d784bbbbbd8173b04270c05" localSheetId="7" hidden="1">#REF!</definedName>
    <definedName name="ad70817d47d784bbbbbd8173b04270c05" hidden="1">#REF!</definedName>
    <definedName name="ad72bbc3b69ee40e3bba3c33c621a7dc9" localSheetId="0" hidden="1">#REF!</definedName>
    <definedName name="ad72bbc3b69ee40e3bba3c33c621a7dc9" localSheetId="3" hidden="1">#REF!</definedName>
    <definedName name="ad72bbc3b69ee40e3bba3c33c621a7dc9" localSheetId="7" hidden="1">#REF!</definedName>
    <definedName name="ad72bbc3b69ee40e3bba3c33c621a7dc9" hidden="1">#REF!</definedName>
    <definedName name="ad731c6a380a64f5b8778a14609be163c" localSheetId="3" hidden="1">'[1]Sch 8 Revenues'!#REF!</definedName>
    <definedName name="ad731c6a380a64f5b8778a14609be163c" hidden="1">'[1]Sch 8 Revenues'!#REF!</definedName>
    <definedName name="ad780706386de4f9b850766cc7af5caa8" localSheetId="0" hidden="1">#REF!</definedName>
    <definedName name="ad780706386de4f9b850766cc7af5caa8" localSheetId="3" hidden="1">#REF!</definedName>
    <definedName name="ad780706386de4f9b850766cc7af5caa8" localSheetId="7" hidden="1">#REF!</definedName>
    <definedName name="ad780706386de4f9b850766cc7af5caa8" hidden="1">#REF!</definedName>
    <definedName name="ad79da5e1e63a4283a99d869b91aa9c8a" localSheetId="3" hidden="1">'[1]Sch 1 Veh-Mileage-Accident Info'!#REF!</definedName>
    <definedName name="ad79da5e1e63a4283a99d869b91aa9c8a" hidden="1">'[1]Sch 1 Veh-Mileage-Accident Info'!#REF!</definedName>
    <definedName name="ad7c7a59c1c37481d96763077baa1589e" localSheetId="6" hidden="1">#REF!</definedName>
    <definedName name="ad7c7a59c1c37481d96763077baa1589e" localSheetId="2" hidden="1">#REF!</definedName>
    <definedName name="ad7c7a59c1c37481d96763077baa1589e" localSheetId="0" hidden="1">#REF!</definedName>
    <definedName name="ad7c7a59c1c37481d96763077baa1589e" localSheetId="3" hidden="1">#REF!</definedName>
    <definedName name="ad7c7a59c1c37481d96763077baa1589e" localSheetId="7" hidden="1">#REF!</definedName>
    <definedName name="ad7c7a59c1c37481d96763077baa1589e" hidden="1">#REF!</definedName>
    <definedName name="ad7fb41a253554615b5af2295b9bcadae" localSheetId="0" hidden="1">#REF!</definedName>
    <definedName name="ad7fb41a253554615b5af2295b9bcadae" localSheetId="3" hidden="1">#REF!</definedName>
    <definedName name="ad7fb41a253554615b5af2295b9bcadae" localSheetId="7" hidden="1">#REF!</definedName>
    <definedName name="ad7fb41a253554615b5af2295b9bcadae" hidden="1">#REF!</definedName>
    <definedName name="ad857dc949a7543a7ac07dd48357cdefe" localSheetId="6" hidden="1">'[2]Schedule 6A'!#REF!</definedName>
    <definedName name="ad857dc949a7543a7ac07dd48357cdefe" localSheetId="2" hidden="1">'[2]Schedule 6A'!#REF!</definedName>
    <definedName name="ad857dc949a7543a7ac07dd48357cdefe" localSheetId="0" hidden="1">'[4]Schedule 6A'!#REF!</definedName>
    <definedName name="ad857dc949a7543a7ac07dd48357cdefe" localSheetId="3" hidden="1">'[2]Schedule 6A'!#REF!</definedName>
    <definedName name="ad857dc949a7543a7ac07dd48357cdefe" localSheetId="1" hidden="1">'[2]Schedule 6A'!#REF!</definedName>
    <definedName name="ad857dc949a7543a7ac07dd48357cdefe" localSheetId="7" hidden="1">'[4]Schedule 6A'!#REF!</definedName>
    <definedName name="ad857dc949a7543a7ac07dd48357cdefe" hidden="1">'[4]Schedule 6A'!#REF!</definedName>
    <definedName name="ad8bb92c293ff4c81b56f7eb7131bf765" localSheetId="0" hidden="1">#REF!</definedName>
    <definedName name="ad8bb92c293ff4c81b56f7eb7131bf765" localSheetId="3" hidden="1">#REF!</definedName>
    <definedName name="ad8bb92c293ff4c81b56f7eb7131bf765" localSheetId="1" hidden="1">#REF!</definedName>
    <definedName name="ad8bb92c293ff4c81b56f7eb7131bf765" localSheetId="7" hidden="1">#REF!</definedName>
    <definedName name="ad8bb92c293ff4c81b56f7eb7131bf765" hidden="1">#REF!</definedName>
    <definedName name="ad93441e472194a4d9674a0eef3706399" localSheetId="3" hidden="1">'[1]Sch 5 Operating Property'!#REF!</definedName>
    <definedName name="ad93441e472194a4d9674a0eef3706399" hidden="1">'[1]Sch 5 Operating Property'!#REF!</definedName>
    <definedName name="ad9408ec32ee345eb96431e42fe6c7c8a" localSheetId="6" hidden="1">'[3]Schedule 1'!#REF!</definedName>
    <definedName name="ad9408ec32ee345eb96431e42fe6c7c8a" localSheetId="2" hidden="1">'[3]Schedule 1'!#REF!</definedName>
    <definedName name="ad9408ec32ee345eb96431e42fe6c7c8a" localSheetId="0" hidden="1">'[4]Schedule 1'!#REF!</definedName>
    <definedName name="ad9408ec32ee345eb96431e42fe6c7c8a" localSheetId="3" hidden="1">'[3]Schedule 1'!#REF!</definedName>
    <definedName name="ad9408ec32ee345eb96431e42fe6c7c8a" localSheetId="1" hidden="1">'[3]Schedule 1'!#REF!</definedName>
    <definedName name="ad9408ec32ee345eb96431e42fe6c7c8a" localSheetId="7" hidden="1">'[5]Schedule 1'!#REF!</definedName>
    <definedName name="ad9408ec32ee345eb96431e42fe6c7c8a" hidden="1">'[4]Schedule 1'!#REF!</definedName>
    <definedName name="ad956371170d84c0dbcf811ae1475091e" hidden="1">'[1]Sch 8 Revenues'!#REF!</definedName>
    <definedName name="ad973ee6ae754448fb5618d9d56ba4ea6" localSheetId="6" hidden="1">'[3]Schedule 1'!#REF!</definedName>
    <definedName name="ad973ee6ae754448fb5618d9d56ba4ea6" localSheetId="2" hidden="1">'[3]Schedule 1'!#REF!</definedName>
    <definedName name="ad973ee6ae754448fb5618d9d56ba4ea6" localSheetId="0" hidden="1">'[4]Schedule 1'!#REF!</definedName>
    <definedName name="ad973ee6ae754448fb5618d9d56ba4ea6" localSheetId="3" hidden="1">'[3]Schedule 1'!#REF!</definedName>
    <definedName name="ad973ee6ae754448fb5618d9d56ba4ea6" localSheetId="1" hidden="1">'[3]Schedule 1'!#REF!</definedName>
    <definedName name="ad973ee6ae754448fb5618d9d56ba4ea6" localSheetId="7" hidden="1">'[5]Schedule 1'!#REF!</definedName>
    <definedName name="ad973ee6ae754448fb5618d9d56ba4ea6" hidden="1">'[4]Schedule 1'!#REF!</definedName>
    <definedName name="ad977376d7eab4f1ab1d7ac91a7b2f5da" localSheetId="0" hidden="1">#REF!</definedName>
    <definedName name="ad977376d7eab4f1ab1d7ac91a7b2f5da" localSheetId="3" hidden="1">#REF!</definedName>
    <definedName name="ad977376d7eab4f1ab1d7ac91a7b2f5da" localSheetId="1" hidden="1">#REF!</definedName>
    <definedName name="ad977376d7eab4f1ab1d7ac91a7b2f5da" localSheetId="7" hidden="1">#REF!</definedName>
    <definedName name="ad977376d7eab4f1ab1d7ac91a7b2f5da" hidden="1">#REF!</definedName>
    <definedName name="ad98237293f6440f797a2ffdc51211821" localSheetId="5" hidden="1">'Reg Fee Calculation Schedule 2'!$M$14</definedName>
    <definedName name="ad98237293f6440f797a2ffdc51211821" hidden="1">#REF!</definedName>
    <definedName name="ada25bedf8286437081aa3116bb20ed3c" localSheetId="0" hidden="1">#REF!</definedName>
    <definedName name="ada25bedf8286437081aa3116bb20ed3c" localSheetId="3" hidden="1">#REF!</definedName>
    <definedName name="ada25bedf8286437081aa3116bb20ed3c" localSheetId="1" hidden="1">#REF!</definedName>
    <definedName name="ada25bedf8286437081aa3116bb20ed3c" localSheetId="7" hidden="1">#REF!</definedName>
    <definedName name="ada25bedf8286437081aa3116bb20ed3c" hidden="1">#REF!</definedName>
    <definedName name="ada37f5a929264de4ad2a87cb9c3962b9" localSheetId="0" hidden="1">#REF!</definedName>
    <definedName name="ada37f5a929264de4ad2a87cb9c3962b9" localSheetId="3" hidden="1">#REF!</definedName>
    <definedName name="ada37f5a929264de4ad2a87cb9c3962b9" localSheetId="7" hidden="1">#REF!</definedName>
    <definedName name="ada37f5a929264de4ad2a87cb9c3962b9" hidden="1">#REF!</definedName>
    <definedName name="ada64206d1f50434ba8b0b7756d2f5794" localSheetId="3" hidden="1">'[1]Sch 8 Revenues'!#REF!</definedName>
    <definedName name="ada64206d1f50434ba8b0b7756d2f5794" hidden="1">'[1]Sch 8 Revenues'!#REF!</definedName>
    <definedName name="adaae49443e054e1ba40f92325cd8637a" localSheetId="3" hidden="1">#REF!</definedName>
    <definedName name="adaae49443e054e1ba40f92325cd8637a" localSheetId="7" hidden="1">#REF!</definedName>
    <definedName name="adaae49443e054e1ba40f92325cd8637a" hidden="1">#REF!</definedName>
    <definedName name="adb59c90786a648c189ea54956180dc66" localSheetId="0" hidden="1">#REF!</definedName>
    <definedName name="adb59c90786a648c189ea54956180dc66" localSheetId="3" hidden="1">#REF!</definedName>
    <definedName name="adb59c90786a648c189ea54956180dc66" localSheetId="7" hidden="1">#REF!</definedName>
    <definedName name="adb59c90786a648c189ea54956180dc66" hidden="1">#REF!</definedName>
    <definedName name="adb8f98da6aa84f609630adfd316f00b0" localSheetId="3" hidden="1">'[1]Sch 8 Revenues'!#REF!</definedName>
    <definedName name="adb8f98da6aa84f609630adfd316f00b0" hidden="1">'[1]Sch 8 Revenues'!#REF!</definedName>
    <definedName name="adc2f0643b66540caaea8dc4c29892bcc" localSheetId="6" hidden="1">#REF!</definedName>
    <definedName name="adc2f0643b66540caaea8dc4c29892bcc" localSheetId="2" hidden="1">#REF!</definedName>
    <definedName name="adc2f0643b66540caaea8dc4c29892bcc" localSheetId="0" hidden="1">#REF!</definedName>
    <definedName name="adc2f0643b66540caaea8dc4c29892bcc" localSheetId="3" hidden="1">#REF!</definedName>
    <definedName name="adc2f0643b66540caaea8dc4c29892bcc" localSheetId="7" hidden="1">#REF!</definedName>
    <definedName name="adc2f0643b66540caaea8dc4c29892bcc" hidden="1">#REF!</definedName>
    <definedName name="add37e448f5e1444aa88050ef6f00b52a" localSheetId="0" hidden="1">#REF!</definedName>
    <definedName name="add37e448f5e1444aa88050ef6f00b52a" localSheetId="3" hidden="1">#REF!</definedName>
    <definedName name="add37e448f5e1444aa88050ef6f00b52a" localSheetId="7" hidden="1">#REF!</definedName>
    <definedName name="add37e448f5e1444aa88050ef6f00b52a" hidden="1">#REF!</definedName>
    <definedName name="add4ee76c5c7b4d1384404fb4085b0a50" localSheetId="0" hidden="1">#REF!</definedName>
    <definedName name="add4ee76c5c7b4d1384404fb4085b0a50" localSheetId="3" hidden="1">#REF!</definedName>
    <definedName name="add4ee76c5c7b4d1384404fb4085b0a50" localSheetId="7" hidden="1">#REF!</definedName>
    <definedName name="add4ee76c5c7b4d1384404fb4085b0a50" hidden="1">#REF!</definedName>
    <definedName name="add7cf4dfeca049c5b577b87290b5f535" localSheetId="3" hidden="1">'[1]Sch 11 Reg Recycle Program'!#REF!</definedName>
    <definedName name="add7cf4dfeca049c5b577b87290b5f535" hidden="1">'[1]Sch 11 Reg Recycle Program'!#REF!</definedName>
    <definedName name="add8d07c7419b4359ab60fc57bf266949" localSheetId="6" hidden="1">#REF!</definedName>
    <definedName name="add8d07c7419b4359ab60fc57bf266949" localSheetId="2" hidden="1">#REF!</definedName>
    <definedName name="add8d07c7419b4359ab60fc57bf266949" localSheetId="0" hidden="1">#REF!</definedName>
    <definedName name="add8d07c7419b4359ab60fc57bf266949" localSheetId="3" hidden="1">#REF!</definedName>
    <definedName name="add8d07c7419b4359ab60fc57bf266949" localSheetId="7" hidden="1">#REF!</definedName>
    <definedName name="add8d07c7419b4359ab60fc57bf266949" hidden="1">#REF!</definedName>
    <definedName name="ade0b51d8b1a94201b56c9611d00f8e2e" localSheetId="0" hidden="1">#REF!</definedName>
    <definedName name="ade0b51d8b1a94201b56c9611d00f8e2e" localSheetId="3" hidden="1">#REF!</definedName>
    <definedName name="ade0b51d8b1a94201b56c9611d00f8e2e" localSheetId="7" hidden="1">#REF!</definedName>
    <definedName name="ade0b51d8b1a94201b56c9611d00f8e2e" hidden="1">#REF!</definedName>
    <definedName name="ade615d46a38840e5b722c528cbd13e6c" localSheetId="0" hidden="1">#REF!</definedName>
    <definedName name="ade615d46a38840e5b722c528cbd13e6c" localSheetId="3" hidden="1">#REF!</definedName>
    <definedName name="ade615d46a38840e5b722c528cbd13e6c" localSheetId="7" hidden="1">#REF!</definedName>
    <definedName name="ade615d46a38840e5b722c528cbd13e6c" hidden="1">#REF!</definedName>
    <definedName name="adf6a8411ee5b441882041964872f6ba2" localSheetId="3" hidden="1">'[1]Sch 8 Revenues'!#REF!</definedName>
    <definedName name="adf6a8411ee5b441882041964872f6ba2" hidden="1">'[1]Sch 8 Revenues'!#REF!</definedName>
    <definedName name="adf722504362c4820b9566ada74ea6d6e" localSheetId="6" hidden="1">'[3]Schedule 1'!#REF!</definedName>
    <definedName name="adf722504362c4820b9566ada74ea6d6e" localSheetId="2" hidden="1">'[3]Schedule 1'!#REF!</definedName>
    <definedName name="adf722504362c4820b9566ada74ea6d6e" localSheetId="0" hidden="1">'[4]Schedule 1'!#REF!</definedName>
    <definedName name="adf722504362c4820b9566ada74ea6d6e" localSheetId="3" hidden="1">'[3]Schedule 1'!#REF!</definedName>
    <definedName name="adf722504362c4820b9566ada74ea6d6e" localSheetId="1" hidden="1">'[3]Schedule 1'!#REF!</definedName>
    <definedName name="adf722504362c4820b9566ada74ea6d6e" localSheetId="7" hidden="1">'[5]Schedule 1'!#REF!</definedName>
    <definedName name="adf722504362c4820b9566ada74ea6d6e" hidden="1">'[4]Schedule 1'!#REF!</definedName>
    <definedName name="adf8864f4fa784c36b0439dd08e976bcd" localSheetId="0" hidden="1">#REF!</definedName>
    <definedName name="adf8864f4fa784c36b0439dd08e976bcd" localSheetId="3" hidden="1">#REF!</definedName>
    <definedName name="adf8864f4fa784c36b0439dd08e976bcd" localSheetId="1" hidden="1">#REF!</definedName>
    <definedName name="adf8864f4fa784c36b0439dd08e976bcd" localSheetId="7" hidden="1">#REF!</definedName>
    <definedName name="adf8864f4fa784c36b0439dd08e976bcd" hidden="1">#REF!</definedName>
    <definedName name="adf99ce926f4c498da2a889892733cd4b" localSheetId="0" hidden="1">#REF!</definedName>
    <definedName name="adf99ce926f4c498da2a889892733cd4b" localSheetId="3" hidden="1">#REF!</definedName>
    <definedName name="adf99ce926f4c498da2a889892733cd4b" localSheetId="7" hidden="1">#REF!</definedName>
    <definedName name="adf99ce926f4c498da2a889892733cd4b" hidden="1">#REF!</definedName>
    <definedName name="adfbc9e0ca9ac4b479211e37528702a32" localSheetId="3" hidden="1">'[1]Sch 8 Revenues'!#REF!</definedName>
    <definedName name="adfbc9e0ca9ac4b479211e37528702a32" hidden="1">'[1]Sch 8 Revenues'!#REF!</definedName>
    <definedName name="adfd689c287914c109b0324d0219c434d" localSheetId="0" hidden="1">#REF!</definedName>
    <definedName name="adfd689c287914c109b0324d0219c434d" localSheetId="3" hidden="1">#REF!</definedName>
    <definedName name="adfd689c287914c109b0324d0219c434d" localSheetId="7" hidden="1">#REF!</definedName>
    <definedName name="adfd689c287914c109b0324d0219c434d" hidden="1">#REF!</definedName>
    <definedName name="ae006e964249a4bfca498de67b2f1ef4f" localSheetId="3" hidden="1">'[1]Sch 8 Revenues'!#REF!</definedName>
    <definedName name="ae006e964249a4bfca498de67b2f1ef4f" hidden="1">'[1]Sch 8 Revenues'!#REF!</definedName>
    <definedName name="ae0609b5e293e4bff8ed350318192b529" localSheetId="0" hidden="1">#REF!</definedName>
    <definedName name="ae0609b5e293e4bff8ed350318192b529" localSheetId="3" hidden="1">#REF!</definedName>
    <definedName name="ae0609b5e293e4bff8ed350318192b529" localSheetId="7" hidden="1">#REF!</definedName>
    <definedName name="ae0609b5e293e4bff8ed350318192b529" hidden="1">#REF!</definedName>
    <definedName name="ae0bca030403d4e6185654c59b0ce7596" localSheetId="0" hidden="1">#REF!</definedName>
    <definedName name="ae0bca030403d4e6185654c59b0ce7596" localSheetId="3" hidden="1">#REF!</definedName>
    <definedName name="ae0bca030403d4e6185654c59b0ce7596" localSheetId="7" hidden="1">#REF!</definedName>
    <definedName name="ae0bca030403d4e6185654c59b0ce7596" hidden="1">#REF!</definedName>
    <definedName name="ae0cce3f8c7f9464a864f2d6f0561b616" localSheetId="0" hidden="1">#REF!</definedName>
    <definedName name="ae0cce3f8c7f9464a864f2d6f0561b616" localSheetId="3" hidden="1">#REF!</definedName>
    <definedName name="ae0cce3f8c7f9464a864f2d6f0561b616" localSheetId="7" hidden="1">#REF!</definedName>
    <definedName name="ae0cce3f8c7f9464a864f2d6f0561b616" hidden="1">#REF!</definedName>
    <definedName name="ae116dd6223324ed3af56af3aea785ff2" localSheetId="3" hidden="1">'[1]Sch 5 Operating Property'!#REF!</definedName>
    <definedName name="ae116dd6223324ed3af56af3aea785ff2" hidden="1">'[1]Sch 5 Operating Property'!#REF!</definedName>
    <definedName name="ae15e90fc58a843a985b8e4b585ab6410" localSheetId="6" hidden="1">#REF!</definedName>
    <definedName name="ae15e90fc58a843a985b8e4b585ab6410" localSheetId="2" hidden="1">#REF!</definedName>
    <definedName name="ae15e90fc58a843a985b8e4b585ab6410" localSheetId="0" hidden="1">#REF!</definedName>
    <definedName name="ae15e90fc58a843a985b8e4b585ab6410" localSheetId="3" hidden="1">#REF!</definedName>
    <definedName name="ae15e90fc58a843a985b8e4b585ab6410" localSheetId="7" hidden="1">#REF!</definedName>
    <definedName name="ae15e90fc58a843a985b8e4b585ab6410" hidden="1">#REF!</definedName>
    <definedName name="ae19fe096ece0489b819f7442dbcf42df" localSheetId="0" hidden="1">#REF!</definedName>
    <definedName name="ae19fe096ece0489b819f7442dbcf42df" localSheetId="3" hidden="1">#REF!</definedName>
    <definedName name="ae19fe096ece0489b819f7442dbcf42df" localSheetId="7" hidden="1">#REF!</definedName>
    <definedName name="ae19fe096ece0489b819f7442dbcf42df" hidden="1">#REF!</definedName>
    <definedName name="ae26e0df336f7409cb4317cdb1d9e0a68" localSheetId="0" hidden="1">#REF!</definedName>
    <definedName name="ae26e0df336f7409cb4317cdb1d9e0a68" localSheetId="3" hidden="1">#REF!</definedName>
    <definedName name="ae26e0df336f7409cb4317cdb1d9e0a68" localSheetId="7" hidden="1">#REF!</definedName>
    <definedName name="ae26e0df336f7409cb4317cdb1d9e0a68" hidden="1">#REF!</definedName>
    <definedName name="ae28da3cfa69a414598bade65f7c7b1af" localSheetId="0" hidden="1">#REF!</definedName>
    <definedName name="ae28da3cfa69a414598bade65f7c7b1af" localSheetId="3" hidden="1">#REF!</definedName>
    <definedName name="ae28da3cfa69a414598bade65f7c7b1af" localSheetId="7" hidden="1">#REF!</definedName>
    <definedName name="ae28da3cfa69a414598bade65f7c7b1af" hidden="1">#REF!</definedName>
    <definedName name="ae34535ee1a414575a06a052bdd629952" localSheetId="0" hidden="1">#REF!</definedName>
    <definedName name="ae34535ee1a414575a06a052bdd629952" localSheetId="3" hidden="1">#REF!</definedName>
    <definedName name="ae34535ee1a414575a06a052bdd629952" localSheetId="7" hidden="1">#REF!</definedName>
    <definedName name="ae34535ee1a414575a06a052bdd629952" hidden="1">#REF!</definedName>
    <definedName name="ae39c8620f4dd45b086d5c7b647aeb8e2" localSheetId="0" hidden="1">#REF!</definedName>
    <definedName name="ae39c8620f4dd45b086d5c7b647aeb8e2" localSheetId="3" hidden="1">#REF!</definedName>
    <definedName name="ae39c8620f4dd45b086d5c7b647aeb8e2" localSheetId="7" hidden="1">#REF!</definedName>
    <definedName name="ae39c8620f4dd45b086d5c7b647aeb8e2" hidden="1">#REF!</definedName>
    <definedName name="ae3eb36f6b2284617a951508d1db4caf3" localSheetId="0" hidden="1">#REF!</definedName>
    <definedName name="ae3eb36f6b2284617a951508d1db4caf3" localSheetId="3" hidden="1">#REF!</definedName>
    <definedName name="ae3eb36f6b2284617a951508d1db4caf3" localSheetId="7" hidden="1">#REF!</definedName>
    <definedName name="ae3eb36f6b2284617a951508d1db4caf3" hidden="1">#REF!</definedName>
    <definedName name="ae4e5206ee14a4a6eb9ace9808f4238e3" localSheetId="3" hidden="1">'[1]Sch 11 Reg Recycle Program'!#REF!</definedName>
    <definedName name="ae4e5206ee14a4a6eb9ace9808f4238e3" hidden="1">'[1]Sch 11 Reg Recycle Program'!#REF!</definedName>
    <definedName name="ae599b7b9a3ee4b5da2e59543d1d33524" localSheetId="0" hidden="1">#REF!</definedName>
    <definedName name="ae599b7b9a3ee4b5da2e59543d1d33524" localSheetId="3" hidden="1">#REF!</definedName>
    <definedName name="ae599b7b9a3ee4b5da2e59543d1d33524" localSheetId="7" hidden="1">#REF!</definedName>
    <definedName name="ae599b7b9a3ee4b5da2e59543d1d33524" hidden="1">#REF!</definedName>
    <definedName name="ae5be5bd27372415b817984d1ddbf1cc0" localSheetId="0" hidden="1">#REF!</definedName>
    <definedName name="ae5be5bd27372415b817984d1ddbf1cc0" localSheetId="3" hidden="1">#REF!</definedName>
    <definedName name="ae5be5bd27372415b817984d1ddbf1cc0" localSheetId="7" hidden="1">#REF!</definedName>
    <definedName name="ae5be5bd27372415b817984d1ddbf1cc0" hidden="1">#REF!</definedName>
    <definedName name="ae5cdb3c226a14df386195d017e200016" localSheetId="0" hidden="1">#REF!</definedName>
    <definedName name="ae5cdb3c226a14df386195d017e200016" localSheetId="3" hidden="1">#REF!</definedName>
    <definedName name="ae5cdb3c226a14df386195d017e200016" localSheetId="7" hidden="1">#REF!</definedName>
    <definedName name="ae5cdb3c226a14df386195d017e200016" hidden="1">#REF!</definedName>
    <definedName name="ae6048d50676d41739c42e39b123877f4" localSheetId="0" hidden="1">#REF!</definedName>
    <definedName name="ae6048d50676d41739c42e39b123877f4" localSheetId="3" hidden="1">#REF!</definedName>
    <definedName name="ae6048d50676d41739c42e39b123877f4" localSheetId="7" hidden="1">#REF!</definedName>
    <definedName name="ae6048d50676d41739c42e39b123877f4" hidden="1">#REF!</definedName>
    <definedName name="ae6c3f4b79df34e6cbd66df5919529440" localSheetId="0" hidden="1">#REF!</definedName>
    <definedName name="ae6c3f4b79df34e6cbd66df5919529440" localSheetId="3" hidden="1">#REF!</definedName>
    <definedName name="ae6c3f4b79df34e6cbd66df5919529440" localSheetId="7" hidden="1">#REF!</definedName>
    <definedName name="ae6c3f4b79df34e6cbd66df5919529440" hidden="1">#REF!</definedName>
    <definedName name="ae73c8fa6011e4d6e8a3b802a45bd2a5f" localSheetId="0" hidden="1">#REF!</definedName>
    <definedName name="ae73c8fa6011e4d6e8a3b802a45bd2a5f" localSheetId="3" hidden="1">#REF!</definedName>
    <definedName name="ae73c8fa6011e4d6e8a3b802a45bd2a5f" localSheetId="7" hidden="1">#REF!</definedName>
    <definedName name="ae73c8fa6011e4d6e8a3b802a45bd2a5f" hidden="1">#REF!</definedName>
    <definedName name="ae74598694c9d4943a5f85b88b6a74862" localSheetId="0" hidden="1">#REF!</definedName>
    <definedName name="ae74598694c9d4943a5f85b88b6a74862" localSheetId="3" hidden="1">#REF!</definedName>
    <definedName name="ae74598694c9d4943a5f85b88b6a74862" localSheetId="7" hidden="1">#REF!</definedName>
    <definedName name="ae74598694c9d4943a5f85b88b6a74862" hidden="1">#REF!</definedName>
    <definedName name="ae78bde6928d4471db4a1de1ea54ebd34" localSheetId="0" hidden="1">#REF!</definedName>
    <definedName name="ae78bde6928d4471db4a1de1ea54ebd34" localSheetId="3" hidden="1">#REF!</definedName>
    <definedName name="ae78bde6928d4471db4a1de1ea54ebd34" localSheetId="7" hidden="1">#REF!</definedName>
    <definedName name="ae78bde6928d4471db4a1de1ea54ebd34" hidden="1">#REF!</definedName>
    <definedName name="ae79d46b0af9646a9b0f86d79f3159592" localSheetId="0" hidden="1">#REF!</definedName>
    <definedName name="ae79d46b0af9646a9b0f86d79f3159592" localSheetId="3" hidden="1">#REF!</definedName>
    <definedName name="ae79d46b0af9646a9b0f86d79f3159592" localSheetId="7" hidden="1">#REF!</definedName>
    <definedName name="ae79d46b0af9646a9b0f86d79f3159592" hidden="1">#REF!</definedName>
    <definedName name="ae7b65983c68449a4b3047db88a34b3d8" localSheetId="0" hidden="1">#REF!</definedName>
    <definedName name="ae7b65983c68449a4b3047db88a34b3d8" localSheetId="3" hidden="1">#REF!</definedName>
    <definedName name="ae7b65983c68449a4b3047db88a34b3d8" localSheetId="7" hidden="1">#REF!</definedName>
    <definedName name="ae7b65983c68449a4b3047db88a34b3d8" hidden="1">#REF!</definedName>
    <definedName name="ae825c5a7a5d140ab8eb86050af43d4d8" localSheetId="0" hidden="1">#REF!</definedName>
    <definedName name="ae825c5a7a5d140ab8eb86050af43d4d8" localSheetId="3" hidden="1">#REF!</definedName>
    <definedName name="ae825c5a7a5d140ab8eb86050af43d4d8" localSheetId="7" hidden="1">#REF!</definedName>
    <definedName name="ae825c5a7a5d140ab8eb86050af43d4d8" hidden="1">#REF!</definedName>
    <definedName name="ae82706c9adb4404888dbb8090732781c" localSheetId="0" hidden="1">#REF!</definedName>
    <definedName name="ae82706c9adb4404888dbb8090732781c" localSheetId="3" hidden="1">#REF!</definedName>
    <definedName name="ae82706c9adb4404888dbb8090732781c" localSheetId="7" hidden="1">#REF!</definedName>
    <definedName name="ae82706c9adb4404888dbb8090732781c" hidden="1">#REF!</definedName>
    <definedName name="ae8fc2c7151334bf9b07105699fab4380" localSheetId="0" hidden="1">#REF!</definedName>
    <definedName name="ae8fc2c7151334bf9b07105699fab4380" localSheetId="3" hidden="1">#REF!</definedName>
    <definedName name="ae8fc2c7151334bf9b07105699fab4380" localSheetId="7" hidden="1">#REF!</definedName>
    <definedName name="ae8fc2c7151334bf9b07105699fab4380" hidden="1">#REF!</definedName>
    <definedName name="ae8ff35b5e03b41da95ec5208159c467a" localSheetId="3" hidden="1">'[1]Sch 8 Revenues'!#REF!</definedName>
    <definedName name="ae8ff35b5e03b41da95ec5208159c467a" hidden="1">'[1]Sch 8 Revenues'!#REF!</definedName>
    <definedName name="ae90befefa83c45fe81600448c2deae18" localSheetId="3" hidden="1">'[1]Sch 8 Revenues'!#REF!</definedName>
    <definedName name="ae90befefa83c45fe81600448c2deae18" hidden="1">'[1]Sch 8 Revenues'!#REF!</definedName>
    <definedName name="ae956097f137e47d8b0da4915ac8e8e5e" localSheetId="0" hidden="1">#REF!</definedName>
    <definedName name="ae956097f137e47d8b0da4915ac8e8e5e" localSheetId="3" hidden="1">#REF!</definedName>
    <definedName name="ae956097f137e47d8b0da4915ac8e8e5e" localSheetId="7" hidden="1">#REF!</definedName>
    <definedName name="ae956097f137e47d8b0da4915ac8e8e5e" hidden="1">#REF!</definedName>
    <definedName name="aea08eb077b0949fdbb62f063e4ca75e2" localSheetId="0" hidden="1">#REF!</definedName>
    <definedName name="aea08eb077b0949fdbb62f063e4ca75e2" localSheetId="3" hidden="1">#REF!</definedName>
    <definedName name="aea08eb077b0949fdbb62f063e4ca75e2" localSheetId="7" hidden="1">#REF!</definedName>
    <definedName name="aea08eb077b0949fdbb62f063e4ca75e2" hidden="1">#REF!</definedName>
    <definedName name="aeaa49632aeeb4a929d3569ceb8de4a92" localSheetId="6" hidden="1">'[3]Schedule 1'!#REF!</definedName>
    <definedName name="aeaa49632aeeb4a929d3569ceb8de4a92" localSheetId="2" hidden="1">'[3]Schedule 1'!#REF!</definedName>
    <definedName name="aeaa49632aeeb4a929d3569ceb8de4a92" localSheetId="0" hidden="1">'[4]Schedule 1'!#REF!</definedName>
    <definedName name="aeaa49632aeeb4a929d3569ceb8de4a92" localSheetId="3" hidden="1">'[3]Schedule 1'!#REF!</definedName>
    <definedName name="aeaa49632aeeb4a929d3569ceb8de4a92" localSheetId="1" hidden="1">'[3]Schedule 1'!#REF!</definedName>
    <definedName name="aeaa49632aeeb4a929d3569ceb8de4a92" localSheetId="7" hidden="1">'[5]Schedule 1'!#REF!</definedName>
    <definedName name="aeaa49632aeeb4a929d3569ceb8de4a92" hidden="1">'[4]Schedule 1'!#REF!</definedName>
    <definedName name="aeaad98d41fc540d69e7002cffbc573d0" localSheetId="2" hidden="1">#REF!</definedName>
    <definedName name="aeaad98d41fc540d69e7002cffbc573d0" localSheetId="3" hidden="1">#REF!</definedName>
    <definedName name="aeaad98d41fc540d69e7002cffbc573d0" localSheetId="1" hidden="1">#REF!</definedName>
    <definedName name="aeaad98d41fc540d69e7002cffbc573d0" localSheetId="7" hidden="1">#REF!</definedName>
    <definedName name="aeaad98d41fc540d69e7002cffbc573d0" hidden="1">#REF!</definedName>
    <definedName name="aeae53df474164dcdbc458bc5f34f1cc8" localSheetId="0" hidden="1">#REF!</definedName>
    <definedName name="aeae53df474164dcdbc458bc5f34f1cc8" localSheetId="3" hidden="1">#REF!</definedName>
    <definedName name="aeae53df474164dcdbc458bc5f34f1cc8" localSheetId="1" hidden="1">#REF!</definedName>
    <definedName name="aeae53df474164dcdbc458bc5f34f1cc8" localSheetId="7" hidden="1">#REF!</definedName>
    <definedName name="aeae53df474164dcdbc458bc5f34f1cc8" hidden="1">#REF!</definedName>
    <definedName name="aeb0afd435c544ae5a6e037fbff775985" localSheetId="2" hidden="1">#REF!</definedName>
    <definedName name="aeb0afd435c544ae5a6e037fbff775985" localSheetId="3" hidden="1">#REF!</definedName>
    <definedName name="aeb0afd435c544ae5a6e037fbff775985" localSheetId="1" hidden="1">#REF!</definedName>
    <definedName name="aeb0afd435c544ae5a6e037fbff775985" localSheetId="7" hidden="1">#REF!</definedName>
    <definedName name="aeb0afd435c544ae5a6e037fbff775985" hidden="1">#REF!</definedName>
    <definedName name="aeb177dc9a8bf4e68bf51eb6159f1218c" localSheetId="0" hidden="1">#REF!</definedName>
    <definedName name="aeb177dc9a8bf4e68bf51eb6159f1218c" localSheetId="3" hidden="1">#REF!</definedName>
    <definedName name="aeb177dc9a8bf4e68bf51eb6159f1218c" localSheetId="1" hidden="1">#REF!</definedName>
    <definedName name="aeb177dc9a8bf4e68bf51eb6159f1218c" localSheetId="7" hidden="1">#REF!</definedName>
    <definedName name="aeb177dc9a8bf4e68bf51eb6159f1218c" hidden="1">#REF!</definedName>
    <definedName name="aeb38600d8f36470c86e99f2de9da6dc9" localSheetId="3" hidden="1">'[1]Sch 1 Veh-Mileage-Accident Info'!#REF!</definedName>
    <definedName name="aeb38600d8f36470c86e99f2de9da6dc9" hidden="1">'[1]Sch 1 Veh-Mileage-Accident Info'!#REF!</definedName>
    <definedName name="aec2c7729fd6b4b0d989971d26bdc46d4" localSheetId="0" hidden="1">#REF!</definedName>
    <definedName name="aec2c7729fd6b4b0d989971d26bdc46d4" localSheetId="3" hidden="1">#REF!</definedName>
    <definedName name="aec2c7729fd6b4b0d989971d26bdc46d4" localSheetId="7" hidden="1">#REF!</definedName>
    <definedName name="aec2c7729fd6b4b0d989971d26bdc46d4" hidden="1">#REF!</definedName>
    <definedName name="aec793f998f064b91b1ced4f63a0ffdc6" localSheetId="0" hidden="1">#REF!</definedName>
    <definedName name="aec793f998f064b91b1ced4f63a0ffdc6" localSheetId="3" hidden="1">#REF!</definedName>
    <definedName name="aec793f998f064b91b1ced4f63a0ffdc6" localSheetId="7" hidden="1">#REF!</definedName>
    <definedName name="aec793f998f064b91b1ced4f63a0ffdc6" hidden="1">#REF!</definedName>
    <definedName name="aecc653443be9474d9bf075aec5804d0f" localSheetId="3" hidden="1">#REF!</definedName>
    <definedName name="aecc653443be9474d9bf075aec5804d0f" localSheetId="7" hidden="1">#REF!</definedName>
    <definedName name="aecc653443be9474d9bf075aec5804d0f" hidden="1">#REF!</definedName>
    <definedName name="aecc78471be044cee886098b236100585" localSheetId="3" hidden="1">'[1]Sch 8 Revenues'!#REF!</definedName>
    <definedName name="aecc78471be044cee886098b236100585" hidden="1">'[1]Sch 8 Revenues'!#REF!</definedName>
    <definedName name="aecf1c28ce0c14452be1b5cb7cb7a8f24" localSheetId="3" hidden="1">'[1]Sch 8 Revenues'!#REF!</definedName>
    <definedName name="aecf1c28ce0c14452be1b5cb7cb7a8f24" hidden="1">'[1]Sch 8 Revenues'!#REF!</definedName>
    <definedName name="aecfcc785d07542d4810646740da71285" localSheetId="6" hidden="1">'[3]Schedule 1'!#REF!</definedName>
    <definedName name="aecfcc785d07542d4810646740da71285" localSheetId="2" hidden="1">'[3]Schedule 1'!#REF!</definedName>
    <definedName name="aecfcc785d07542d4810646740da71285" localSheetId="0" hidden="1">'[4]Schedule 1'!#REF!</definedName>
    <definedName name="aecfcc785d07542d4810646740da71285" localSheetId="3" hidden="1">'[3]Schedule 1'!#REF!</definedName>
    <definedName name="aecfcc785d07542d4810646740da71285" localSheetId="1" hidden="1">'[3]Schedule 1'!#REF!</definedName>
    <definedName name="aecfcc785d07542d4810646740da71285" localSheetId="7" hidden="1">'[5]Schedule 1'!#REF!</definedName>
    <definedName name="aecfcc785d07542d4810646740da71285" hidden="1">'[4]Schedule 1'!#REF!</definedName>
    <definedName name="aed0e4155c2194c4ab868e3ca7c80a6f7" hidden="1">'[1]Sch 8 Revenues'!#REF!</definedName>
    <definedName name="aed1e72151ced46cba545cb7f034c8961" hidden="1">'[1]Sch 8 Revenues'!#REF!</definedName>
    <definedName name="aed43eb54dbe4429cb5d4558dbea4c511" localSheetId="0" hidden="1">#REF!</definedName>
    <definedName name="aed43eb54dbe4429cb5d4558dbea4c511" localSheetId="3" hidden="1">#REF!</definedName>
    <definedName name="aed43eb54dbe4429cb5d4558dbea4c511" localSheetId="1" hidden="1">#REF!</definedName>
    <definedName name="aed43eb54dbe4429cb5d4558dbea4c511" localSheetId="7" hidden="1">#REF!</definedName>
    <definedName name="aed43eb54dbe4429cb5d4558dbea4c511" hidden="1">#REF!</definedName>
    <definedName name="aedd3065eedea43aaa9bebcc6f7bce47d" localSheetId="3" hidden="1">'[1]Sch 8 Revenues'!#REF!</definedName>
    <definedName name="aedd3065eedea43aaa9bebcc6f7bce47d" hidden="1">'[1]Sch 8 Revenues'!#REF!</definedName>
    <definedName name="aeeeb6b1e09374239b57c5a0058c80ab1" localSheetId="6" hidden="1">'[3]Schedule 1'!#REF!</definedName>
    <definedName name="aeeeb6b1e09374239b57c5a0058c80ab1" localSheetId="2" hidden="1">'[3]Schedule 1'!#REF!</definedName>
    <definedName name="aeeeb6b1e09374239b57c5a0058c80ab1" localSheetId="0" hidden="1">'[4]Schedule 1'!#REF!</definedName>
    <definedName name="aeeeb6b1e09374239b57c5a0058c80ab1" localSheetId="3" hidden="1">'[3]Schedule 1'!#REF!</definedName>
    <definedName name="aeeeb6b1e09374239b57c5a0058c80ab1" localSheetId="1" hidden="1">'[3]Schedule 1'!#REF!</definedName>
    <definedName name="aeeeb6b1e09374239b57c5a0058c80ab1" localSheetId="7" hidden="1">'[5]Schedule 1'!#REF!</definedName>
    <definedName name="aeeeb6b1e09374239b57c5a0058c80ab1" hidden="1">'[4]Schedule 1'!#REF!</definedName>
    <definedName name="aeefc05bf37524234bb65e073568711bf" localSheetId="0" hidden="1">#REF!</definedName>
    <definedName name="aeefc05bf37524234bb65e073568711bf" localSheetId="3" hidden="1">#REF!</definedName>
    <definedName name="aeefc05bf37524234bb65e073568711bf" localSheetId="1" hidden="1">#REF!</definedName>
    <definedName name="aeefc05bf37524234bb65e073568711bf" localSheetId="7" hidden="1">#REF!</definedName>
    <definedName name="aeefc05bf37524234bb65e073568711bf" hidden="1">#REF!</definedName>
    <definedName name="aef308111f49c4d2fab581cc96237e818" localSheetId="0" hidden="1">#REF!</definedName>
    <definedName name="aef308111f49c4d2fab581cc96237e818" localSheetId="3" hidden="1">#REF!</definedName>
    <definedName name="aef308111f49c4d2fab581cc96237e818" localSheetId="7" hidden="1">#REF!</definedName>
    <definedName name="aef308111f49c4d2fab581cc96237e818" hidden="1">#REF!</definedName>
    <definedName name="aef460ba340f44784911cb588cdf8cd71" localSheetId="3" hidden="1">#REF!</definedName>
    <definedName name="aef460ba340f44784911cb588cdf8cd71" localSheetId="7" hidden="1">#REF!</definedName>
    <definedName name="aef460ba340f44784911cb588cdf8cd71" hidden="1">#REF!</definedName>
    <definedName name="aef495ae8ed014408aaf6f2bc3a2568fe" localSheetId="0" hidden="1">#REF!</definedName>
    <definedName name="aef495ae8ed014408aaf6f2bc3a2568fe" localSheetId="3" hidden="1">#REF!</definedName>
    <definedName name="aef495ae8ed014408aaf6f2bc3a2568fe" localSheetId="7" hidden="1">#REF!</definedName>
    <definedName name="aef495ae8ed014408aaf6f2bc3a2568fe" hidden="1">#REF!</definedName>
    <definedName name="aeff2bbbc4f5249b897281f752b4c39ec" localSheetId="0" hidden="1">#REF!</definedName>
    <definedName name="aeff2bbbc4f5249b897281f752b4c39ec" localSheetId="3" hidden="1">#REF!</definedName>
    <definedName name="aeff2bbbc4f5249b897281f752b4c39ec" localSheetId="7" hidden="1">#REF!</definedName>
    <definedName name="aeff2bbbc4f5249b897281f752b4c39ec" hidden="1">#REF!</definedName>
    <definedName name="af01a2d0defb7408899d2b11f3c71477a" localSheetId="0" hidden="1">#REF!</definedName>
    <definedName name="af01a2d0defb7408899d2b11f3c71477a" localSheetId="3" hidden="1">#REF!</definedName>
    <definedName name="af01a2d0defb7408899d2b11f3c71477a" localSheetId="7" hidden="1">#REF!</definedName>
    <definedName name="af01a2d0defb7408899d2b11f3c71477a" hidden="1">#REF!</definedName>
    <definedName name="af1dacec5a7e2409e9d4b97bd2c42dc49" localSheetId="0" hidden="1">#REF!</definedName>
    <definedName name="af1dacec5a7e2409e9d4b97bd2c42dc49" localSheetId="3" hidden="1">#REF!</definedName>
    <definedName name="af1dacec5a7e2409e9d4b97bd2c42dc49" localSheetId="7" hidden="1">#REF!</definedName>
    <definedName name="af1dacec5a7e2409e9d4b97bd2c42dc49" hidden="1">#REF!</definedName>
    <definedName name="af2231d28afcf4b19b52868bca8345654" localSheetId="6" hidden="1">'[3]Schedule 1'!#REF!</definedName>
    <definedName name="af2231d28afcf4b19b52868bca8345654" localSheetId="2" hidden="1">'[3]Schedule 1'!#REF!</definedName>
    <definedName name="af2231d28afcf4b19b52868bca8345654" localSheetId="0" hidden="1">'[4]Schedule 1'!#REF!</definedName>
    <definedName name="af2231d28afcf4b19b52868bca8345654" localSheetId="3" hidden="1">'[3]Schedule 1'!#REF!</definedName>
    <definedName name="af2231d28afcf4b19b52868bca8345654" localSheetId="1" hidden="1">'[3]Schedule 1'!#REF!</definedName>
    <definedName name="af2231d28afcf4b19b52868bca8345654" localSheetId="7" hidden="1">'[5]Schedule 1'!#REF!</definedName>
    <definedName name="af2231d28afcf4b19b52868bca8345654" hidden="1">'[4]Schedule 1'!#REF!</definedName>
    <definedName name="af24be0dfe1be4aa094535ca3890efb8b" localSheetId="0" hidden="1">#REF!</definedName>
    <definedName name="af24be0dfe1be4aa094535ca3890efb8b" localSheetId="3" hidden="1">#REF!</definedName>
    <definedName name="af24be0dfe1be4aa094535ca3890efb8b" localSheetId="1" hidden="1">#REF!</definedName>
    <definedName name="af24be0dfe1be4aa094535ca3890efb8b" localSheetId="7" hidden="1">#REF!</definedName>
    <definedName name="af24be0dfe1be4aa094535ca3890efb8b" hidden="1">#REF!</definedName>
    <definedName name="af254541a2ce4430ea2094a02e310a4fd" localSheetId="0" hidden="1">#REF!</definedName>
    <definedName name="af254541a2ce4430ea2094a02e310a4fd" localSheetId="3" hidden="1">#REF!</definedName>
    <definedName name="af254541a2ce4430ea2094a02e310a4fd" localSheetId="7" hidden="1">#REF!</definedName>
    <definedName name="af254541a2ce4430ea2094a02e310a4fd" hidden="1">#REF!</definedName>
    <definedName name="af289ab9b176e4dbe8a999b8aedaf93cb" localSheetId="3" hidden="1">'[1]Sch 5 Operating Property'!#REF!</definedName>
    <definedName name="af289ab9b176e4dbe8a999b8aedaf93cb" hidden="1">'[1]Sch 5 Operating Property'!#REF!</definedName>
    <definedName name="af2d0d736ef5b465baff30295a3725254" localSheetId="3" hidden="1">'[1]Sch 8 Revenues'!#REF!</definedName>
    <definedName name="af2d0d736ef5b465baff30295a3725254" hidden="1">'[1]Sch 8 Revenues'!#REF!</definedName>
    <definedName name="af2fd7a1f18ad42859be18aada15f2253" localSheetId="3" hidden="1">'[1]Sch 1 Veh-Mileage-Accident Info'!#REF!</definedName>
    <definedName name="af2fd7a1f18ad42859be18aada15f2253" hidden="1">'[1]Sch 1 Veh-Mileage-Accident Info'!#REF!</definedName>
    <definedName name="af31da5f42b9d49b8a3c19623ea6fa63c" localSheetId="6" hidden="1">#REF!</definedName>
    <definedName name="af31da5f42b9d49b8a3c19623ea6fa63c" localSheetId="2" hidden="1">#REF!</definedName>
    <definedName name="af31da5f42b9d49b8a3c19623ea6fa63c" localSheetId="0" hidden="1">#REF!</definedName>
    <definedName name="af31da5f42b9d49b8a3c19623ea6fa63c" localSheetId="3" hidden="1">#REF!</definedName>
    <definedName name="af31da5f42b9d49b8a3c19623ea6fa63c" localSheetId="7" hidden="1">#REF!</definedName>
    <definedName name="af31da5f42b9d49b8a3c19623ea6fa63c" hidden="1">#REF!</definedName>
    <definedName name="af324474610534ddbb1d3bfc94bc0fc27" localSheetId="0" hidden="1">#REF!</definedName>
    <definedName name="af324474610534ddbb1d3bfc94bc0fc27" localSheetId="3" hidden="1">#REF!</definedName>
    <definedName name="af324474610534ddbb1d3bfc94bc0fc27" localSheetId="7" hidden="1">#REF!</definedName>
    <definedName name="af324474610534ddbb1d3bfc94bc0fc27" hidden="1">#REF!</definedName>
    <definedName name="af4151aca56ce48f9b58665f7030fd2a7" localSheetId="0" hidden="1">#REF!</definedName>
    <definedName name="af4151aca56ce48f9b58665f7030fd2a7" localSheetId="3" hidden="1">#REF!</definedName>
    <definedName name="af4151aca56ce48f9b58665f7030fd2a7" localSheetId="7" hidden="1">#REF!</definedName>
    <definedName name="af4151aca56ce48f9b58665f7030fd2a7" hidden="1">#REF!</definedName>
    <definedName name="af42455f6d7aa4d07b4fffa4c83fcbe6b" localSheetId="0" hidden="1">#REF!</definedName>
    <definedName name="af42455f6d7aa4d07b4fffa4c83fcbe6b" localSheetId="3" hidden="1">#REF!</definedName>
    <definedName name="af42455f6d7aa4d07b4fffa4c83fcbe6b" localSheetId="7" hidden="1">#REF!</definedName>
    <definedName name="af42455f6d7aa4d07b4fffa4c83fcbe6b" hidden="1">#REF!</definedName>
    <definedName name="af4354f8205374e5f89c1f3b4178b671f" localSheetId="6" hidden="1">#REF!</definedName>
    <definedName name="af4354f8205374e5f89c1f3b4178b671f" localSheetId="2" hidden="1">#REF!</definedName>
    <definedName name="af4354f8205374e5f89c1f3b4178b671f" localSheetId="3" hidden="1">#REF!</definedName>
    <definedName name="af4354f8205374e5f89c1f3b4178b671f" localSheetId="7" hidden="1">#REF!</definedName>
    <definedName name="af4354f8205374e5f89c1f3b4178b671f" localSheetId="5" hidden="1">'Reg Fee Calculation Schedule 2'!#REF!</definedName>
    <definedName name="af4354f8205374e5f89c1f3b4178b671f" hidden="1">#REF!</definedName>
    <definedName name="af4d3f8ec096540f1af7574e37d8a40d5" localSheetId="6" hidden="1">#REF!</definedName>
    <definedName name="af4d3f8ec096540f1af7574e37d8a40d5" localSheetId="2" hidden="1">#REF!</definedName>
    <definedName name="af4d3f8ec096540f1af7574e37d8a40d5" localSheetId="0" hidden="1">#REF!</definedName>
    <definedName name="af4d3f8ec096540f1af7574e37d8a40d5" localSheetId="3" hidden="1">#REF!</definedName>
    <definedName name="af4d3f8ec096540f1af7574e37d8a40d5" localSheetId="1" hidden="1">#REF!</definedName>
    <definedName name="af4d3f8ec096540f1af7574e37d8a40d5" localSheetId="7" hidden="1">#REF!</definedName>
    <definedName name="af4d3f8ec096540f1af7574e37d8a40d5" hidden="1">#REF!</definedName>
    <definedName name="af4e6bc634c5a4077aeb5c3c774dd612e" localSheetId="6" hidden="1">'[1]Sch 8 Revenues'!#REF!</definedName>
    <definedName name="af4e6bc634c5a4077aeb5c3c774dd612e" localSheetId="2" hidden="1">'[1]Sch 8 Revenues'!#REF!</definedName>
    <definedName name="af4e6bc634c5a4077aeb5c3c774dd612e" localSheetId="3" hidden="1">'[1]Sch 8 Revenues'!#REF!</definedName>
    <definedName name="af4e6bc634c5a4077aeb5c3c774dd612e" hidden="1">'[1]Sch 8 Revenues'!#REF!</definedName>
    <definedName name="af52ca2f5138f4ecbbbb54ae8f8642296" localSheetId="6" hidden="1">#REF!</definedName>
    <definedName name="af52ca2f5138f4ecbbbb54ae8f8642296" localSheetId="2" hidden="1">#REF!</definedName>
    <definedName name="af52ca2f5138f4ecbbbb54ae8f8642296" localSheetId="0" hidden="1">#REF!</definedName>
    <definedName name="af52ca2f5138f4ecbbbb54ae8f8642296" localSheetId="3" hidden="1">#REF!</definedName>
    <definedName name="af52ca2f5138f4ecbbbb54ae8f8642296" localSheetId="7" hidden="1">#REF!</definedName>
    <definedName name="af52ca2f5138f4ecbbbb54ae8f8642296" hidden="1">#REF!</definedName>
    <definedName name="af55a1fef94eb4d4e9cd7996813514b92" localSheetId="0" hidden="1">'Cover Sheet'!$D$42</definedName>
    <definedName name="af609c2b76beb4f13bdbe363513195343" localSheetId="6" hidden="1">'[1]Sch 8 Revenues'!#REF!</definedName>
    <definedName name="af609c2b76beb4f13bdbe363513195343" localSheetId="2" hidden="1">'[1]Sch 8 Revenues'!#REF!</definedName>
    <definedName name="af609c2b76beb4f13bdbe363513195343" localSheetId="3" hidden="1">'[1]Sch 8 Revenues'!#REF!</definedName>
    <definedName name="af609c2b76beb4f13bdbe363513195343" localSheetId="7" hidden="1">'[1]Sch 8 Revenues'!#REF!</definedName>
    <definedName name="af609c2b76beb4f13bdbe363513195343" localSheetId="5" hidden="1">'[1]Sch 8 Revenues'!#REF!</definedName>
    <definedName name="af609c2b76beb4f13bdbe363513195343" hidden="1">'[1]Sch 8 Revenues'!#REF!</definedName>
    <definedName name="af61b728ee4b14a898ae7c1f9bb226361" localSheetId="0" hidden="1">#REF!</definedName>
    <definedName name="af61b728ee4b14a898ae7c1f9bb226361" localSheetId="3" hidden="1">#REF!</definedName>
    <definedName name="af61b728ee4b14a898ae7c1f9bb226361" localSheetId="1" hidden="1">#REF!</definedName>
    <definedName name="af61b728ee4b14a898ae7c1f9bb226361" localSheetId="7" hidden="1">#REF!</definedName>
    <definedName name="af61b728ee4b14a898ae7c1f9bb226361" hidden="1">#REF!</definedName>
    <definedName name="af65d5d7079c8465f903cfb05f0555558" localSheetId="0" hidden="1">#REF!</definedName>
    <definedName name="af65d5d7079c8465f903cfb05f0555558" localSheetId="3" hidden="1">#REF!</definedName>
    <definedName name="af65d5d7079c8465f903cfb05f0555558" localSheetId="7" hidden="1">#REF!</definedName>
    <definedName name="af65d5d7079c8465f903cfb05f0555558" hidden="1">#REF!</definedName>
    <definedName name="af65d6e259eb542f3a2cc72b99d5dc4fd" localSheetId="0" hidden="1">#REF!</definedName>
    <definedName name="af65d6e259eb542f3a2cc72b99d5dc4fd" localSheetId="3" hidden="1">#REF!</definedName>
    <definedName name="af65d6e259eb542f3a2cc72b99d5dc4fd" localSheetId="7" hidden="1">#REF!</definedName>
    <definedName name="af65d6e259eb542f3a2cc72b99d5dc4fd" hidden="1">#REF!</definedName>
    <definedName name="af6bec4e5b7c6443b9ece58f184c6b05f" localSheetId="3" hidden="1">'[1]Sch 8 Revenues'!#REF!</definedName>
    <definedName name="af6bec4e5b7c6443b9ece58f184c6b05f" hidden="1">'[1]Sch 8 Revenues'!#REF!</definedName>
    <definedName name="af6dddbd9e36e4ba3addce2f0e240cd85" localSheetId="0" hidden="1">'Cover Sheet'!$G$42</definedName>
    <definedName name="af76f287f3ed84f6ba459ad15d11001e9" localSheetId="2" hidden="1">#REF!</definedName>
    <definedName name="af76f287f3ed84f6ba459ad15d11001e9" localSheetId="3" hidden="1">#REF!</definedName>
    <definedName name="af76f287f3ed84f6ba459ad15d11001e9" localSheetId="1" hidden="1">#REF!</definedName>
    <definedName name="af76f287f3ed84f6ba459ad15d11001e9" localSheetId="7" hidden="1">#REF!</definedName>
    <definedName name="af76f287f3ed84f6ba459ad15d11001e9" hidden="1">#REF!</definedName>
    <definedName name="af7740b86bf3945f3a7c567f277ca113f" localSheetId="2" hidden="1">'[1]Sch 8 Revenues'!#REF!</definedName>
    <definedName name="af7740b86bf3945f3a7c567f277ca113f" localSheetId="3" hidden="1">'[1]Sch 8 Revenues'!#REF!</definedName>
    <definedName name="af7740b86bf3945f3a7c567f277ca113f" localSheetId="5" hidden="1">'[1]Sch 8 Revenues'!#REF!</definedName>
    <definedName name="af7740b86bf3945f3a7c567f277ca113f" hidden="1">'[1]Sch 8 Revenues'!#REF!</definedName>
    <definedName name="af7954ea8115342538db962c57b7c4258" localSheetId="2" hidden="1">'[1]Sch 8 Revenues'!#REF!</definedName>
    <definedName name="af7954ea8115342538db962c57b7c4258" localSheetId="3" hidden="1">'[1]Sch 8 Revenues'!#REF!</definedName>
    <definedName name="af7954ea8115342538db962c57b7c4258" localSheetId="5" hidden="1">'[1]Sch 8 Revenues'!#REF!</definedName>
    <definedName name="af7954ea8115342538db962c57b7c4258" hidden="1">'[1]Sch 8 Revenues'!#REF!</definedName>
    <definedName name="af7ca74da8dfd41ccb09a02a0c744ed00" localSheetId="0" hidden="1">#REF!</definedName>
    <definedName name="af7ca74da8dfd41ccb09a02a0c744ed00" localSheetId="3" hidden="1">#REF!</definedName>
    <definedName name="af7ca74da8dfd41ccb09a02a0c744ed00" localSheetId="1" hidden="1">#REF!</definedName>
    <definedName name="af7ca74da8dfd41ccb09a02a0c744ed00" localSheetId="7" hidden="1">#REF!</definedName>
    <definedName name="af7ca74da8dfd41ccb09a02a0c744ed00" hidden="1">#REF!</definedName>
    <definedName name="af7e4733a4df34842bd9c50a48fb92224" localSheetId="0" hidden="1">#REF!</definedName>
    <definedName name="af7e4733a4df34842bd9c50a48fb92224" localSheetId="3" hidden="1">#REF!</definedName>
    <definedName name="af7e4733a4df34842bd9c50a48fb92224" localSheetId="7" hidden="1">#REF!</definedName>
    <definedName name="af7e4733a4df34842bd9c50a48fb92224" hidden="1">#REF!</definedName>
    <definedName name="af83b91457e6f4e4cb96ed9b45a4ab8ff" localSheetId="3" hidden="1">'[1]Sch 11 Reg Recycle Program'!#REF!</definedName>
    <definedName name="af83b91457e6f4e4cb96ed9b45a4ab8ff" hidden="1">'[1]Sch 11 Reg Recycle Program'!#REF!</definedName>
    <definedName name="af875346c00d84c25894e3b4ae77d212c" localSheetId="3" hidden="1">'[1]Sch 5 Operating Property'!#REF!</definedName>
    <definedName name="af875346c00d84c25894e3b4ae77d212c" hidden="1">'[1]Sch 5 Operating Property'!#REF!</definedName>
    <definedName name="af8870315ad4c4a42bf1939d32cf9024d" localSheetId="0" hidden="1">#REF!</definedName>
    <definedName name="af8870315ad4c4a42bf1939d32cf9024d" localSheetId="3" hidden="1">#REF!</definedName>
    <definedName name="af8870315ad4c4a42bf1939d32cf9024d" localSheetId="7" hidden="1">#REF!</definedName>
    <definedName name="af8870315ad4c4a42bf1939d32cf9024d" hidden="1">#REF!</definedName>
    <definedName name="af8dd532040114657aaae1765c420eac1" localSheetId="0" hidden="1">#REF!</definedName>
    <definedName name="af8dd532040114657aaae1765c420eac1" localSheetId="3" hidden="1">#REF!</definedName>
    <definedName name="af8dd532040114657aaae1765c420eac1" localSheetId="7" hidden="1">#REF!</definedName>
    <definedName name="af8dd532040114657aaae1765c420eac1" hidden="1">#REF!</definedName>
    <definedName name="af8e6e3085ffc41d09ad0bcd853ca8c82" localSheetId="0" hidden="1">#REF!</definedName>
    <definedName name="af8e6e3085ffc41d09ad0bcd853ca8c82" localSheetId="3" hidden="1">#REF!</definedName>
    <definedName name="af8e6e3085ffc41d09ad0bcd853ca8c82" localSheetId="7" hidden="1">#REF!</definedName>
    <definedName name="af8e6e3085ffc41d09ad0bcd853ca8c82" hidden="1">#REF!</definedName>
    <definedName name="af98a842c507243889f22208362928258" localSheetId="0" hidden="1">#REF!</definedName>
    <definedName name="af98a842c507243889f22208362928258" localSheetId="3" hidden="1">#REF!</definedName>
    <definedName name="af98a842c507243889f22208362928258" localSheetId="7" hidden="1">#REF!</definedName>
    <definedName name="af98a842c507243889f22208362928258" hidden="1">#REF!</definedName>
    <definedName name="af9d59caa5f62411ab72896aad5298dd2" localSheetId="0" hidden="1">#REF!</definedName>
    <definedName name="af9d59caa5f62411ab72896aad5298dd2" localSheetId="3" hidden="1">#REF!</definedName>
    <definedName name="af9d59caa5f62411ab72896aad5298dd2" localSheetId="7" hidden="1">#REF!</definedName>
    <definedName name="af9d59caa5f62411ab72896aad5298dd2" hidden="1">#REF!</definedName>
    <definedName name="af9f1de6c2cc44999a003a6bee5b9cc17" localSheetId="3" hidden="1">'[1]Sch 8 Revenues'!#REF!</definedName>
    <definedName name="af9f1de6c2cc44999a003a6bee5b9cc17" hidden="1">'[1]Sch 8 Revenues'!#REF!</definedName>
    <definedName name="afa36d85548454723ad4a934eed186069" localSheetId="6" hidden="1">#REF!</definedName>
    <definedName name="afa36d85548454723ad4a934eed186069" localSheetId="2" hidden="1">#REF!</definedName>
    <definedName name="afa36d85548454723ad4a934eed186069" localSheetId="0" hidden="1">#REF!</definedName>
    <definedName name="afa36d85548454723ad4a934eed186069" localSheetId="3" hidden="1">#REF!</definedName>
    <definedName name="afa36d85548454723ad4a934eed186069" localSheetId="7" hidden="1">#REF!</definedName>
    <definedName name="afa36d85548454723ad4a934eed186069" hidden="1">#REF!</definedName>
    <definedName name="afa4596ebe0b044d08ff7287cceb36199" localSheetId="0" hidden="1">#REF!</definedName>
    <definedName name="afa4596ebe0b044d08ff7287cceb36199" localSheetId="3" hidden="1">#REF!</definedName>
    <definedName name="afa4596ebe0b044d08ff7287cceb36199" localSheetId="7" hidden="1">#REF!</definedName>
    <definedName name="afa4596ebe0b044d08ff7287cceb36199" hidden="1">#REF!</definedName>
    <definedName name="afa725d79e5c74f8babf15b0d917a7b6a" localSheetId="0" hidden="1">'Cover Sheet'!#REF!</definedName>
    <definedName name="afa725d79e5c74f8babf15b0d917a7b6a" localSheetId="7" hidden="1">'[6]Cover Sheet'!#REF!</definedName>
    <definedName name="afa725d79e5c74f8babf15b0d917a7b6a" hidden="1">'[7]Cover Sheet'!#REF!</definedName>
    <definedName name="afa7c4cb8d1d5484a9a603e1851618e72" localSheetId="3" hidden="1">#REF!</definedName>
    <definedName name="afa7c4cb8d1d5484a9a603e1851618e72" localSheetId="1" hidden="1">#REF!</definedName>
    <definedName name="afa7c4cb8d1d5484a9a603e1851618e72" localSheetId="7" hidden="1">#REF!</definedName>
    <definedName name="afa7c4cb8d1d5484a9a603e1851618e72" hidden="1">#REF!</definedName>
    <definedName name="afa989f9efeb04efea7c90a521109b5b7" localSheetId="5" hidden="1">'Reg Fee Calculation Schedule 2'!$K$14</definedName>
    <definedName name="afa989f9efeb04efea7c90a521109b5b7" hidden="1">#REF!</definedName>
    <definedName name="afa9977c5dac247728749ef752baa71c5" localSheetId="2" hidden="1">#REF!</definedName>
    <definedName name="afa9977c5dac247728749ef752baa71c5" localSheetId="3" hidden="1">#REF!</definedName>
    <definedName name="afa9977c5dac247728749ef752baa71c5" localSheetId="1" hidden="1">#REF!</definedName>
    <definedName name="afa9977c5dac247728749ef752baa71c5" localSheetId="7" hidden="1">#REF!</definedName>
    <definedName name="afa9977c5dac247728749ef752baa71c5" hidden="1">#REF!</definedName>
    <definedName name="afac3e8ee82c34b7ab4f8436167cd7a86" localSheetId="3" hidden="1">#REF!</definedName>
    <definedName name="afac3e8ee82c34b7ab4f8436167cd7a86" localSheetId="1" hidden="1">#REF!</definedName>
    <definedName name="afac3e8ee82c34b7ab4f8436167cd7a86" localSheetId="7" hidden="1">#REF!</definedName>
    <definedName name="afac3e8ee82c34b7ab4f8436167cd7a86" hidden="1">#REF!</definedName>
    <definedName name="afac47bcca8c44481911a5d8ffe689f70" localSheetId="0" hidden="1">#REF!</definedName>
    <definedName name="afac47bcca8c44481911a5d8ffe689f70" localSheetId="3" hidden="1">#REF!</definedName>
    <definedName name="afac47bcca8c44481911a5d8ffe689f70" localSheetId="7" hidden="1">#REF!</definedName>
    <definedName name="afac47bcca8c44481911a5d8ffe689f70" hidden="1">#REF!</definedName>
    <definedName name="afb03176aaa39403690e838f9a35f2c41" localSheetId="0" hidden="1">#REF!</definedName>
    <definedName name="afb03176aaa39403690e838f9a35f2c41" localSheetId="3" hidden="1">#REF!</definedName>
    <definedName name="afb03176aaa39403690e838f9a35f2c41" localSheetId="7" hidden="1">#REF!</definedName>
    <definedName name="afb03176aaa39403690e838f9a35f2c41" hidden="1">#REF!</definedName>
    <definedName name="afb492a4e6ea749179d7c3c42805a49bc" localSheetId="0" hidden="1">#REF!</definedName>
    <definedName name="afb492a4e6ea749179d7c3c42805a49bc" localSheetId="3" hidden="1">#REF!</definedName>
    <definedName name="afb492a4e6ea749179d7c3c42805a49bc" localSheetId="7" hidden="1">#REF!</definedName>
    <definedName name="afb492a4e6ea749179d7c3c42805a49bc" hidden="1">#REF!</definedName>
    <definedName name="afb6e266b66534f4fae000e8473ef4314" localSheetId="3" hidden="1">#REF!</definedName>
    <definedName name="afb6e266b66534f4fae000e8473ef4314" localSheetId="7" hidden="1">#REF!</definedName>
    <definedName name="afb6e266b66534f4fae000e8473ef4314" hidden="1">#REF!</definedName>
    <definedName name="afb7571bdf94945bd82f47c3fc14af6ee" localSheetId="3" hidden="1">'[1]Sch 5 Operating Property'!#REF!</definedName>
    <definedName name="afb7571bdf94945bd82f47c3fc14af6ee" hidden="1">'[1]Sch 5 Operating Property'!#REF!</definedName>
    <definedName name="afc4c5d2fd43a45a4a8e2264768ccb9c9" localSheetId="6" hidden="1">#REF!</definedName>
    <definedName name="afc4c5d2fd43a45a4a8e2264768ccb9c9" localSheetId="2" hidden="1">#REF!</definedName>
    <definedName name="afc4c5d2fd43a45a4a8e2264768ccb9c9" localSheetId="0" hidden="1">#REF!</definedName>
    <definedName name="afc4c5d2fd43a45a4a8e2264768ccb9c9" localSheetId="3" hidden="1">#REF!</definedName>
    <definedName name="afc4c5d2fd43a45a4a8e2264768ccb9c9" localSheetId="7" hidden="1">#REF!</definedName>
    <definedName name="afc4c5d2fd43a45a4a8e2264768ccb9c9" hidden="1">#REF!</definedName>
    <definedName name="afc5e9de99378479188641ebea5134f87" localSheetId="0" hidden="1">#REF!</definedName>
    <definedName name="afc5e9de99378479188641ebea5134f87" localSheetId="3" hidden="1">#REF!</definedName>
    <definedName name="afc5e9de99378479188641ebea5134f87" localSheetId="7" hidden="1">#REF!</definedName>
    <definedName name="afc5e9de99378479188641ebea5134f87" hidden="1">#REF!</definedName>
    <definedName name="afc7d9956f4ca42d2b9317dc8bfb8ba38" localSheetId="0" hidden="1">#REF!</definedName>
    <definedName name="afc7d9956f4ca42d2b9317dc8bfb8ba38" localSheetId="3" hidden="1">#REF!</definedName>
    <definedName name="afc7d9956f4ca42d2b9317dc8bfb8ba38" localSheetId="7" hidden="1">#REF!</definedName>
    <definedName name="afc7d9956f4ca42d2b9317dc8bfb8ba38" hidden="1">#REF!</definedName>
    <definedName name="afc809e4bd1b3451db0a1cd836b5914ef" localSheetId="0" hidden="1">#REF!</definedName>
    <definedName name="afc809e4bd1b3451db0a1cd836b5914ef" localSheetId="3" hidden="1">#REF!</definedName>
    <definedName name="afc809e4bd1b3451db0a1cd836b5914ef" localSheetId="7" hidden="1">#REF!</definedName>
    <definedName name="afc809e4bd1b3451db0a1cd836b5914ef" hidden="1">#REF!</definedName>
    <definedName name="afd0c56953065427abe4489774649e7d6" localSheetId="0" hidden="1">#REF!</definedName>
    <definedName name="afd0c56953065427abe4489774649e7d6" localSheetId="3" hidden="1">#REF!</definedName>
    <definedName name="afd0c56953065427abe4489774649e7d6" localSheetId="7" hidden="1">#REF!</definedName>
    <definedName name="afd0c56953065427abe4489774649e7d6" hidden="1">#REF!</definedName>
    <definedName name="afd23c00d82504bffb64c98b14cae3036" localSheetId="3" hidden="1">#REF!</definedName>
    <definedName name="afd23c00d82504bffb64c98b14cae3036" localSheetId="7" hidden="1">#REF!</definedName>
    <definedName name="afd23c00d82504bffb64c98b14cae3036" hidden="1">#REF!</definedName>
    <definedName name="afd24a15fda3948c7b767dedf23cbdaee" localSheetId="3" hidden="1">'[1]Sch 5 Operating Property'!#REF!</definedName>
    <definedName name="afd24a15fda3948c7b767dedf23cbdaee" hidden="1">'[1]Sch 5 Operating Property'!#REF!</definedName>
    <definedName name="afd799c0e13704d03948e7cf53682f721" localSheetId="0" hidden="1">'Cover Sheet'!$D$41</definedName>
    <definedName name="afe767991f1464233b7575449b1ab3770" localSheetId="0" hidden="1">#REF!</definedName>
    <definedName name="afe767991f1464233b7575449b1ab3770" localSheetId="3" hidden="1">#REF!</definedName>
    <definedName name="afe767991f1464233b7575449b1ab3770" localSheetId="1" hidden="1">#REF!</definedName>
    <definedName name="afe767991f1464233b7575449b1ab3770" localSheetId="7" hidden="1">#REF!</definedName>
    <definedName name="afe767991f1464233b7575449b1ab3770" hidden="1">#REF!</definedName>
    <definedName name="afe8f5c278447462eaa7c4ea356d9a86f" localSheetId="6" hidden="1">'[3]Schedule 1'!#REF!</definedName>
    <definedName name="afe8f5c278447462eaa7c4ea356d9a86f" localSheetId="2" hidden="1">'[3]Schedule 1'!#REF!</definedName>
    <definedName name="afe8f5c278447462eaa7c4ea356d9a86f" localSheetId="0" hidden="1">'[4]Schedule 1'!#REF!</definedName>
    <definedName name="afe8f5c278447462eaa7c4ea356d9a86f" localSheetId="3" hidden="1">'[3]Schedule 1'!#REF!</definedName>
    <definedName name="afe8f5c278447462eaa7c4ea356d9a86f" localSheetId="1" hidden="1">'[3]Schedule 1'!#REF!</definedName>
    <definedName name="afe8f5c278447462eaa7c4ea356d9a86f" localSheetId="7" hidden="1">'[5]Schedule 1'!#REF!</definedName>
    <definedName name="afe8f5c278447462eaa7c4ea356d9a86f" hidden="1">'[4]Schedule 1'!#REF!</definedName>
    <definedName name="afe9f0cc29c844753a6b6261c029637f7" localSheetId="3" hidden="1">#REF!</definedName>
    <definedName name="afe9f0cc29c844753a6b6261c029637f7" localSheetId="1" hidden="1">#REF!</definedName>
    <definedName name="afe9f0cc29c844753a6b6261c029637f7" localSheetId="7" hidden="1">#REF!</definedName>
    <definedName name="afe9f0cc29c844753a6b6261c029637f7" hidden="1">#REF!</definedName>
    <definedName name="afed8e346ee244f97bc40c957787f4ff1" localSheetId="3" hidden="1">'[1]Sch 11 Reg Recycle Program'!#REF!</definedName>
    <definedName name="afed8e346ee244f97bc40c957787f4ff1" hidden="1">'[1]Sch 11 Reg Recycle Program'!#REF!</definedName>
    <definedName name="afef3a52436fe454183f84a18decf547f" localSheetId="6" hidden="1">#REF!</definedName>
    <definedName name="afef3a52436fe454183f84a18decf547f" localSheetId="2" hidden="1">#REF!</definedName>
    <definedName name="afef3a52436fe454183f84a18decf547f" localSheetId="0" hidden="1">#REF!</definedName>
    <definedName name="afef3a52436fe454183f84a18decf547f" localSheetId="3" hidden="1">#REF!</definedName>
    <definedName name="afef3a52436fe454183f84a18decf547f" localSheetId="1" hidden="1">#REF!</definedName>
    <definedName name="afef3a52436fe454183f84a18decf547f" localSheetId="7" hidden="1">#REF!</definedName>
    <definedName name="afef3a52436fe454183f84a18decf547f" hidden="1">#REF!</definedName>
    <definedName name="afef96a11966f4b1092218090c355d625" localSheetId="0" hidden="1">#REF!</definedName>
    <definedName name="afef96a11966f4b1092218090c355d625" localSheetId="3" hidden="1">#REF!</definedName>
    <definedName name="afef96a11966f4b1092218090c355d625" localSheetId="7" hidden="1">#REF!</definedName>
    <definedName name="afef96a11966f4b1092218090c355d625" hidden="1">#REF!</definedName>
    <definedName name="aff014d4a32b944ccab1564a1a3541c21" localSheetId="3" hidden="1">'[1]Sch 11 Reg Recycle Program'!#REF!</definedName>
    <definedName name="aff014d4a32b944ccab1564a1a3541c21" hidden="1">'[1]Sch 11 Reg Recycle Program'!#REF!</definedName>
    <definedName name="aff60453d86ab47ba89de15086dfaa648" localSheetId="6" hidden="1">#REF!</definedName>
    <definedName name="aff60453d86ab47ba89de15086dfaa648" localSheetId="2" hidden="1">#REF!</definedName>
    <definedName name="aff60453d86ab47ba89de15086dfaa648" localSheetId="0" hidden="1">#REF!</definedName>
    <definedName name="aff60453d86ab47ba89de15086dfaa648" localSheetId="3" hidden="1">#REF!</definedName>
    <definedName name="aff60453d86ab47ba89de15086dfaa648" localSheetId="7" hidden="1">#REF!</definedName>
    <definedName name="aff60453d86ab47ba89de15086dfaa648" hidden="1">#REF!</definedName>
    <definedName name="aff907ad240d44891b52260229671bf96" localSheetId="0" hidden="1">#REF!</definedName>
    <definedName name="aff907ad240d44891b52260229671bf96" localSheetId="3" hidden="1">#REF!</definedName>
    <definedName name="aff907ad240d44891b52260229671bf96" localSheetId="7" hidden="1">#REF!</definedName>
    <definedName name="aff907ad240d44891b52260229671bf96" hidden="1">#REF!</definedName>
    <definedName name="company" localSheetId="6">#REF!</definedName>
    <definedName name="company" localSheetId="0">#REF!</definedName>
    <definedName name="company" localSheetId="3">#REF!</definedName>
    <definedName name="company" localSheetId="1">#REF!</definedName>
    <definedName name="company" localSheetId="7">#REF!</definedName>
    <definedName name="company" localSheetId="5">#REF!</definedName>
    <definedName name="company">#REF!</definedName>
    <definedName name="Copied" comment="Vba Sum of ..">#REF!</definedName>
    <definedName name="Copied_Over">#REF!</definedName>
    <definedName name="ERROR" localSheetId="6">#REF!</definedName>
    <definedName name="ERROR" localSheetId="2">'[9]Sch 5-Regulary Fee Calculation'!#REF!</definedName>
    <definedName name="ERROR" localSheetId="0">#REF!</definedName>
    <definedName name="ERROR" localSheetId="3">#REF!</definedName>
    <definedName name="ERROR" localSheetId="1">#REF!</definedName>
    <definedName name="ERROR" localSheetId="7">#REF!</definedName>
    <definedName name="ERROR" localSheetId="5">#REF!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oYes">'[11]Schedule 1_2'!$M$11:$M$12</definedName>
    <definedName name="_xlnm.Print_Area" localSheetId="6">'Company Info-Certification'!$A$1:$Z$48</definedName>
    <definedName name="_xlnm.Print_Area" localSheetId="2">'Complaint Contact Information'!$A$1:$G$22</definedName>
    <definedName name="_xlnm.Print_Area" localSheetId="0">'Cover Sheet'!$A$1:$K$52</definedName>
    <definedName name="_xlnm.Print_Area" localSheetId="3">'Customer Count and Revenue Info'!$A$1:$I$24</definedName>
    <definedName name="_xlnm.Print_Area" localSheetId="1">'FAQs-Instructions-Information'!$A$1:$C$45</definedName>
    <definedName name="_xlnm.Print_Area" localSheetId="4">'FERC Reg Fee Schedule 1 '!$A$1:$G$29</definedName>
    <definedName name="_xlnm.Print_Area" localSheetId="7">'Payment and Filing'!$A$1:$C$32</definedName>
    <definedName name="_xlnm.Print_Area" localSheetId="5">'Reg Fee Calculation Schedule 2'!$A$1:$P$34</definedName>
    <definedName name="selection" localSheetId="6">#REF!</definedName>
    <definedName name="selection" localSheetId="0">#REF!</definedName>
    <definedName name="selection" localSheetId="3">#REF!</definedName>
    <definedName name="selection" localSheetId="1">#REF!</definedName>
    <definedName name="selection" localSheetId="7">#REF!</definedName>
    <definedName name="selection" localSheetId="5">#REF!</definedName>
    <definedName name="selection">#REF!</definedName>
    <definedName name="SummationLine" localSheetId="6">#REF!</definedName>
    <definedName name="SummationLine" comment="Vba Sum of .." localSheetId="2">'[9]Sch 5-Regulary Fee Calculation'!#REF!</definedName>
    <definedName name="SummationLine" comment="Vba Sum of .." localSheetId="0">#REF!</definedName>
    <definedName name="SummationLine" localSheetId="3">#REF!</definedName>
    <definedName name="SummationLine" comment="Vba Sum of .." localSheetId="1">#REF!</definedName>
    <definedName name="SummationLine" comment="Vba Sum of .." localSheetId="7">#REF!</definedName>
    <definedName name="SummationLine" comment="Vba Sum of .." localSheetId="5">#REF!</definedName>
    <definedName name="SummationLine" comment="Vba Sum of ..">#REF!</definedName>
    <definedName name="TotalSales" localSheetId="6">#REF!</definedName>
    <definedName name="TotalSales" comment="Vba code for Total Sales" localSheetId="0">#REF!</definedName>
    <definedName name="TotalSales" localSheetId="3">#REF!</definedName>
    <definedName name="TotalSales" comment="Vba code for Total Sales" localSheetId="7">#REF!</definedName>
    <definedName name="TotalSales" comment="Vba code for Total Sales" localSheetId="5">#REF!</definedName>
    <definedName name="TotalSales" comment="Vba code for Total Sales">#REF!</definedName>
    <definedName name="UnbilledCells_check" localSheetId="6">#REF!</definedName>
    <definedName name="UnbilledCells_check" comment="Internal VBA range to determine if the box on line 1.c was checked" localSheetId="0">#REF!</definedName>
    <definedName name="UnbilledCells_check" localSheetId="3">#REF!</definedName>
    <definedName name="UnbilledCells_check" comment="Internal VBA range to determine if the box on line 1.c was checked" localSheetId="7">#REF!</definedName>
    <definedName name="UnbilledCells_check" comment="Internal VBA range to determine if the box on line 1.c was checked" localSheetId="5">#REF!</definedName>
    <definedName name="UnbilledCells_check" comment="Internal VBA range to determine if the box on line 1.c was checked">#REF!</definedName>
    <definedName name="UnbilledCells_prevyr" localSheetId="6">#REF!</definedName>
    <definedName name="UnbilledCells_prevyr" comment="Internal VBA range for determing Unbilled Revenue Range for previous year" localSheetId="0">#REF!</definedName>
    <definedName name="UnbilledCells_prevyr" localSheetId="3">#REF!</definedName>
    <definedName name="UnbilledCells_prevyr" comment="Internal VBA range for determing Unbilled Revenue Range for previous year" localSheetId="7">#REF!</definedName>
    <definedName name="UnbilledCells_prevyr" comment="Internal VBA range for determing Unbilled Revenue Range for previous year" localSheetId="5">#REF!</definedName>
    <definedName name="UnbilledCells_prevyr" comment="Internal VBA range for determing Unbilled Revenue Range for previous year">#REF!</definedName>
    <definedName name="year" localSheetId="6">#REF!</definedName>
    <definedName name="year" localSheetId="0">#REF!</definedName>
    <definedName name="year" localSheetId="3">#REF!</definedName>
    <definedName name="year" localSheetId="1">#REF!</definedName>
    <definedName name="year" localSheetId="7">#REF!</definedName>
    <definedName name="year" localSheetId="5">#REF!</definedName>
    <definedName name="year">#REF!</definedName>
    <definedName name="YesNo">#REF!</definedName>
    <definedName name="Z_2DB4A0E7_B890_4231_B7A1_FF3ABA46CBBB_.wvu.PrintArea" localSheetId="0" hidden="1">'Cover Sheet'!$B$2:$J$52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2" l="1"/>
  <c r="F6" i="12"/>
  <c r="J5" i="12"/>
  <c r="C34" i="25" l="1"/>
  <c r="U30" i="25"/>
  <c r="P30" i="25"/>
  <c r="F30" i="25"/>
  <c r="D28" i="25"/>
  <c r="D9" i="25"/>
  <c r="D7" i="25"/>
  <c r="D6" i="25"/>
  <c r="J25" i="12" l="1"/>
  <c r="H25" i="12"/>
  <c r="C25" i="12"/>
  <c r="C22" i="12"/>
  <c r="D9" i="22"/>
  <c r="B4" i="4"/>
  <c r="M9" i="22" l="1"/>
  <c r="E29" i="22" s="1"/>
  <c r="B3" i="22"/>
  <c r="N22" i="22"/>
  <c r="N20" i="22"/>
  <c r="K14" i="22"/>
  <c r="K15" i="22" s="1"/>
  <c r="N15" i="22" s="1"/>
  <c r="N14" i="22" l="1"/>
  <c r="N16" i="22" s="1"/>
  <c r="N23" i="22"/>
  <c r="N25" i="22" l="1"/>
  <c r="F5" i="12"/>
  <c r="H22" i="19"/>
  <c r="G22" i="19"/>
  <c r="F22" i="19"/>
  <c r="H12" i="19"/>
  <c r="G12" i="19"/>
  <c r="F12" i="19"/>
  <c r="E27" i="4" l="1"/>
  <c r="F27" i="4"/>
  <c r="H8" i="4"/>
  <c r="H9" i="4"/>
  <c r="H10" i="4"/>
  <c r="H11" i="4"/>
  <c r="H12" i="4"/>
  <c r="H13" i="4"/>
  <c r="H14" i="4"/>
  <c r="H15" i="4"/>
  <c r="H16" i="4"/>
  <c r="H17" i="4"/>
  <c r="H18" i="4"/>
  <c r="H19" i="4"/>
  <c r="H20" i="4"/>
  <c r="H21" i="4"/>
  <c r="H22" i="4"/>
  <c r="H23" i="4"/>
  <c r="H24" i="4"/>
  <c r="H25" i="4"/>
  <c r="H26" i="4"/>
</calcChain>
</file>

<file path=xl/sharedStrings.xml><?xml version="1.0" encoding="utf-8"?>
<sst xmlns="http://schemas.openxmlformats.org/spreadsheetml/2006/main" count="243" uniqueCount="205">
  <si>
    <t>4a</t>
  </si>
  <si>
    <t>Agency Use Only</t>
  </si>
  <si>
    <t>LN</t>
  </si>
  <si>
    <t>Forfeited Discounts</t>
  </si>
  <si>
    <t>Miscellaneous Service Revenues</t>
  </si>
  <si>
    <t>Interdepartmental Rents</t>
  </si>
  <si>
    <t>FERC Acct. No.</t>
  </si>
  <si>
    <t>Account</t>
  </si>
  <si>
    <t>Column A</t>
  </si>
  <si>
    <t>Column B</t>
  </si>
  <si>
    <t>For each FERC Acct. No., if Column A contains an amount greater than zero and the amount in Column B is less than the amount in Column A, provide the reason for excluding the revenue from the calculation of WA Gross Intrastate Operating Revenues in the cells provided.</t>
  </si>
  <si>
    <t>Column C</t>
  </si>
  <si>
    <t>Residential Sales</t>
  </si>
  <si>
    <t>Commercial and Industrial Sales</t>
  </si>
  <si>
    <t>Other Sales to Public Authorities</t>
  </si>
  <si>
    <t>Sales for Resale</t>
  </si>
  <si>
    <t>Interdepartmental Sales</t>
  </si>
  <si>
    <t>lntracompany Transfers</t>
  </si>
  <si>
    <t>Revenues from Transportation of Gas of Others Through Gathering Facilities</t>
  </si>
  <si>
    <t>Revenues from Transportation of Gas of Others Through Transmission Facilities</t>
  </si>
  <si>
    <t>Revenues from Transportation of Gas of Others Through Distribution Facilities</t>
  </si>
  <si>
    <t>Revenues from Storing Gas of Others</t>
  </si>
  <si>
    <t>Sales of Prod. Ext. from Natural Gas</t>
  </si>
  <si>
    <t>Revenues from Natural Gas Proc. by Others</t>
  </si>
  <si>
    <t>Incidental Gasoline and Oil Sales</t>
  </si>
  <si>
    <t>Rent from Gas Property</t>
  </si>
  <si>
    <t>(Less) Provision for Rate Refunds</t>
  </si>
  <si>
    <t>001-111-0268-150-01</t>
  </si>
  <si>
    <t>001-111-0268-150-11</t>
  </si>
  <si>
    <t>ANNUAL REPORT</t>
  </si>
  <si>
    <t>Report Year Ended:</t>
  </si>
  <si>
    <t>Inquiries concerning this Annual Report should be addressed to:</t>
  </si>
  <si>
    <t>Address:</t>
  </si>
  <si>
    <t>City:</t>
  </si>
  <si>
    <t>Telephone:</t>
  </si>
  <si>
    <t>Email:</t>
  </si>
  <si>
    <t>Commission Authority</t>
  </si>
  <si>
    <t>Certification</t>
  </si>
  <si>
    <t>Regulatory Fees</t>
  </si>
  <si>
    <t>Extension Requests</t>
  </si>
  <si>
    <t>Confidential Status</t>
  </si>
  <si>
    <t>Electronic Filing and Payment</t>
  </si>
  <si>
    <t>Staff Contact</t>
  </si>
  <si>
    <t>(PLEASE VERIFY THAT ALL SCHEDULES ARE ACCURATE AND COMPLETE BEFORE SIGNING)</t>
  </si>
  <si>
    <t>Washington Unified Business Identifier (UBI) No.:</t>
  </si>
  <si>
    <t>PAYMENT INFORMATION</t>
  </si>
  <si>
    <t>GAS COMPANIES</t>
  </si>
  <si>
    <t>Total Amount Reported in WA State Gas Annual Report</t>
  </si>
  <si>
    <t>To pay online visit:</t>
  </si>
  <si>
    <t>FILING YOUR REPORT</t>
  </si>
  <si>
    <t>NEED MORE ASSISTANCE?</t>
  </si>
  <si>
    <t>dba:</t>
  </si>
  <si>
    <t>Company Name</t>
  </si>
  <si>
    <t>Annual Report Year</t>
  </si>
  <si>
    <t>Regulatory Fee Calculations</t>
  </si>
  <si>
    <t>x</t>
  </si>
  <si>
    <t xml:space="preserve">Name: </t>
  </si>
  <si>
    <t>Title:</t>
  </si>
  <si>
    <t>State:</t>
  </si>
  <si>
    <t>Zip Code:</t>
  </si>
  <si>
    <t>Other Gas Revenues</t>
  </si>
  <si>
    <t>PREPARER INFORMATION</t>
  </si>
  <si>
    <t>'X' if Preparer same as Cover:</t>
  </si>
  <si>
    <t>Person who prepared report:</t>
  </si>
  <si>
    <t>If different; Company Name:</t>
  </si>
  <si>
    <t>Principal Business Address:</t>
  </si>
  <si>
    <t>Zip:</t>
  </si>
  <si>
    <t>COMPANY INFORMATION</t>
  </si>
  <si>
    <r>
      <t>Business Structure</t>
    </r>
    <r>
      <rPr>
        <b/>
        <sz val="10"/>
        <color theme="1"/>
        <rFont val="Arial"/>
        <family val="2"/>
      </rPr>
      <t xml:space="preserve"> (please enter the appropriate designation)</t>
    </r>
    <r>
      <rPr>
        <b/>
        <sz val="11"/>
        <color theme="1"/>
        <rFont val="Arial"/>
        <family val="2"/>
      </rPr>
      <t>:</t>
    </r>
  </si>
  <si>
    <t>Please enter: Individual/Sole Proprietor, Partnership, LP, LLP, LLC, Corporation, or Nonprofit Corporation</t>
  </si>
  <si>
    <t>Accounting Records Information</t>
  </si>
  <si>
    <t>Location of Books &amp; Records:</t>
  </si>
  <si>
    <t>CERTIFICATION</t>
  </si>
  <si>
    <t>Name</t>
  </si>
  <si>
    <t>Title</t>
  </si>
  <si>
    <t>City</t>
  </si>
  <si>
    <t>State</t>
  </si>
  <si>
    <t>Telephone</t>
  </si>
  <si>
    <t>Email</t>
  </si>
  <si>
    <t>REPORT MUST BE RECEIVED NO LATER THAN:</t>
  </si>
  <si>
    <t>Amount Included in WA Gross Intrastate Revenue</t>
  </si>
  <si>
    <t>NOTE: Column B Changed from Excluded to Included Revenue</t>
  </si>
  <si>
    <t>COMMISSION USE ONLY</t>
  </si>
  <si>
    <t>Reception #:</t>
  </si>
  <si>
    <t>Reference:</t>
  </si>
  <si>
    <t>Payment ID:</t>
  </si>
  <si>
    <t>001-111-0268-032-20</t>
  </si>
  <si>
    <t>001R-111-0268-032-20</t>
  </si>
  <si>
    <t>(</t>
  </si>
  <si>
    <t>)</t>
  </si>
  <si>
    <t>Total Paid:</t>
  </si>
  <si>
    <t>2a</t>
  </si>
  <si>
    <t>2b</t>
  </si>
  <si>
    <t>5a</t>
  </si>
  <si>
    <t>Enter total from Schedule 2, Column B</t>
  </si>
  <si>
    <t>Registered Name of Business on file with Commission</t>
  </si>
  <si>
    <t>Official Mailing Address</t>
  </si>
  <si>
    <t>ZIP Code</t>
  </si>
  <si>
    <t>Official Email Address</t>
  </si>
  <si>
    <t>Completing Information</t>
  </si>
  <si>
    <t>An authorized officer, partner or owner must sign the Annual Report Certification. Unsigned reports are considered incomplete and may be subject to penalties.</t>
  </si>
  <si>
    <r>
      <t xml:space="preserve">Interest on Regulatory Fees being paid after </t>
    </r>
    <r>
      <rPr>
        <b/>
        <sz val="9"/>
        <color theme="1"/>
        <rFont val="Arial"/>
        <family val="2"/>
      </rPr>
      <t>May 31</t>
    </r>
  </si>
  <si>
    <r>
      <t>Total Regulatory Fees owed</t>
    </r>
    <r>
      <rPr>
        <sz val="9"/>
        <color indexed="8"/>
        <rFont val="Arial"/>
        <family val="2"/>
      </rPr>
      <t xml:space="preserve"> (sum of Line 2a and 2b)</t>
    </r>
  </si>
  <si>
    <t>Late Fees and Interest Calculations</t>
  </si>
  <si>
    <r>
      <t>Late Fees and Interest on Regulatory Fees being paid after</t>
    </r>
    <r>
      <rPr>
        <b/>
        <sz val="9"/>
        <color theme="1"/>
        <rFont val="Arial"/>
        <family val="2"/>
      </rPr>
      <t xml:space="preserve"> May 1</t>
    </r>
  </si>
  <si>
    <t>Total Late Fees and Interest owed (Line 4a plus Line 5a)</t>
  </si>
  <si>
    <t>Total Regulatory, Late, and Interest Fees Due (Line 3 plus Line 6)</t>
  </si>
  <si>
    <t>Total to Schedule 1 Line 1</t>
  </si>
  <si>
    <t>If Line 1 under $20,000, enter $0, otherwise Line 1 up to $50,000 x 0.1%</t>
  </si>
  <si>
    <t>In accordance with RCW 80.24.010, Regulatory Fees, the Commission requires gas companies to file reports of gross intrastate operating revenue and pay fees on that revenue. Every company subject to regulation shall file with the UTC a statement under oath showing its gross intrastate operating revenue from operations for the preceding year and pay to the UTC a fee as instructed below. WAC 480-90-252(2) requires that each utility must also submit to this commission, in essentially the same format and content as the FERC Form No. 2, a report that documents the costs incurred and the property necessary to furnish utility service to its customers and the revenues obtained in the state of Washington. The Company must file both Regulatory Fee Schedule 1 and Schedule 2.</t>
  </si>
  <si>
    <t>Late Fees on Regulatory Fees owed (Line 3 x 2%)</t>
  </si>
  <si>
    <t>WAC 480-90-173</t>
  </si>
  <si>
    <t>The Washington State Legislature - 80.04.080</t>
  </si>
  <si>
    <t>Please note that annual reports are subject to further investigation.</t>
  </si>
  <si>
    <t>Deadlines</t>
  </si>
  <si>
    <t>Late Fees and Interest</t>
  </si>
  <si>
    <t>Companies who don't pay their regulatory fee by the deadline will owe a late fee and could owe interest.
     After May 1: 2% late fee on balance due.
     After May 31: 2% late fee on balance due and 1% interest fee for each month after May 31.</t>
  </si>
  <si>
    <t>Penalties</t>
  </si>
  <si>
    <t>You will owe a penalty if you don't file a complete annual report and pay your company's regulatory fee by the May 1 deadline, this is in addition to any late fees. Late fees and penalties are not the same thing.
The following penalties apply for filing and paying late:
   1 to 30 days late = $250 penalty
   31 to 60 days late = $500 penalty
   61 to 90 days late = $1,000 penalty</t>
  </si>
  <si>
    <t>RCW 80.04.080(2)(a) sets penalty amounts</t>
  </si>
  <si>
    <t>Extension requests can be sent to:</t>
  </si>
  <si>
    <t>The UTC will:
   Consider extension requests at the last open meeting in April.
   The commissioners will grant or deny extension requests.
   Notify the company of the commission's decision.</t>
  </si>
  <si>
    <t>Click here to view the confidential requirements in WAC 480-07-160</t>
  </si>
  <si>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</si>
  <si>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UTC rules require that annual reports must be electronically filed using the UTC's E-filing system available on our website. To submit a report and make your payment online online visit:</t>
  </si>
  <si>
    <t>The UTC's Annual Report Page</t>
  </si>
  <si>
    <t>The purpose of this form is to collect financial and operational information from gas companies regulated by the Washington Utilities and Transportation Commission (UTC). This is a non-confidential report. The UTC's authority for requiring this report is found in RCW 80.04.080. To view the UTC's authority requiring this report, visit the following site:</t>
  </si>
  <si>
    <r>
      <t xml:space="preserve">Companies regulated under RCW Title 80, including gas companies, may claim certain information in this report as confidential.
The regulatory fee calculation schedule is </t>
    </r>
    <r>
      <rPr>
        <b/>
        <i/>
        <sz val="12"/>
        <color theme="1"/>
        <rFont val="Arial"/>
        <family val="2"/>
      </rPr>
      <t>not</t>
    </r>
    <r>
      <rPr>
        <sz val="12"/>
        <color theme="1"/>
        <rFont val="Arial"/>
        <family val="2"/>
      </rPr>
      <t xml:space="preserve"> a confidential document and will not be treated as confidential under the rule.
</t>
    </r>
    <r>
      <rPr>
        <b/>
        <i/>
        <sz val="11"/>
        <color theme="1"/>
        <rFont val="Arial"/>
        <family val="2"/>
      </rPr>
      <t>To apply confidential treatment, the company must properly mark confidential documents as described in WAC 480-07-160.</t>
    </r>
    <r>
      <rPr>
        <b/>
        <sz val="12"/>
        <color theme="1"/>
        <rFont val="Arial"/>
        <family val="2"/>
      </rPr>
      <t xml:space="preserve">
</t>
    </r>
    <r>
      <rPr>
        <sz val="12"/>
        <color theme="1"/>
        <rFont val="Arial"/>
        <family val="2"/>
      </rPr>
      <t>The company must:
   1. Submit a cover letter requesting confidential treatment stating the basis for confidential treatment.
   2. Submit a confidential report placing the wording "Shaded information is designated as confidential per 
        WAC 480-07-160" at the top of the cover page and each page containing confidential information.
   3. Submit a redacted report by placing the wording “REDACTED” on the top of the cover page and each page 
        containing redacted information.</t>
    </r>
  </si>
  <si>
    <t>Official Physical Address</t>
  </si>
  <si>
    <t>Zip Code</t>
  </si>
  <si>
    <t>Fax</t>
  </si>
  <si>
    <t>Company Website</t>
  </si>
  <si>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</si>
  <si>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</si>
  <si>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UTC Online Payment Page</t>
  </si>
  <si>
    <r>
      <t xml:space="preserve">Check
</t>
    </r>
    <r>
      <rPr>
        <sz val="12"/>
        <color theme="1"/>
        <rFont val="Arial"/>
        <family val="2"/>
      </rPr>
      <t>(must be in US Funds)</t>
    </r>
  </si>
  <si>
    <t>Electronic Filing</t>
  </si>
  <si>
    <t>UTC rules require that annual reports must be electronically filed using the UTC's E-filing system available on our website. To submit a report online online visit:</t>
  </si>
  <si>
    <t>The UTC's Electronic Filing Page</t>
  </si>
  <si>
    <t>For more information about annual reports please reference the UTC's annual report page by clicking the link below:</t>
  </si>
  <si>
    <t>X if same as above</t>
  </si>
  <si>
    <t>FREQUENTLY ASKED QUESTIONS, RULES, LAWS, INSTRUCTIONS, AND INFORMATION</t>
  </si>
  <si>
    <t>Please send updates to records@utc.wa.gov</t>
  </si>
  <si>
    <r>
      <rPr>
        <b/>
        <i/>
        <sz val="11"/>
        <color rgb="FFFF0000"/>
        <rFont val="Arial"/>
        <family val="2"/>
      </rPr>
      <t>NOTE</t>
    </r>
    <r>
      <rPr>
        <b/>
        <sz val="11"/>
        <color theme="1"/>
        <rFont val="Arial"/>
        <family val="2"/>
      </rPr>
      <t>: If any information listed above has been updated, you must immediately inform the UTC.</t>
    </r>
  </si>
  <si>
    <t>Description</t>
  </si>
  <si>
    <t>(a)</t>
  </si>
  <si>
    <t>(b)</t>
  </si>
  <si>
    <t>(c)</t>
  </si>
  <si>
    <t>(d)</t>
  </si>
  <si>
    <t>Total Customers</t>
  </si>
  <si>
    <t>Residential</t>
  </si>
  <si>
    <t>Commercial</t>
  </si>
  <si>
    <t>Industrial</t>
  </si>
  <si>
    <t>Other</t>
  </si>
  <si>
    <t>Percent Change</t>
  </si>
  <si>
    <t>REVENUE</t>
  </si>
  <si>
    <t>CUSTOMER COUNT</t>
  </si>
  <si>
    <r>
      <t xml:space="preserve">List the revenue for the number of natural gas customer accounts in each category. From FERC Form 2
</t>
    </r>
    <r>
      <rPr>
        <b/>
        <sz val="10"/>
        <color theme="1"/>
        <rFont val="Arial"/>
        <family val="2"/>
      </rPr>
      <t>Do not leave blanks</t>
    </r>
    <r>
      <rPr>
        <sz val="10"/>
        <color theme="1"/>
        <rFont val="Arial"/>
        <family val="2"/>
      </rPr>
      <t xml:space="preserve"> - if not applicable, enter 0.</t>
    </r>
  </si>
  <si>
    <t>CUSTOMER COUNT and Revenue Information</t>
  </si>
  <si>
    <r>
      <t xml:space="preserve">List the average number of natural gas customer accounts in each category. From FERC Form 2
</t>
    </r>
    <r>
      <rPr>
        <b/>
        <sz val="10"/>
        <color theme="1"/>
        <rFont val="Arial"/>
        <family val="2"/>
      </rPr>
      <t>Do not leave blanks</t>
    </r>
    <r>
      <rPr>
        <sz val="10"/>
        <color theme="1"/>
        <rFont val="Arial"/>
        <family val="2"/>
      </rPr>
      <t xml:space="preserve"> - if not applicable, enter 0.</t>
    </r>
  </si>
  <si>
    <r>
      <rPr>
        <b/>
        <i/>
        <sz val="12"/>
        <color rgb="FFFF0000"/>
        <rFont val="Calibri"/>
        <family val="2"/>
        <scheme val="minor"/>
      </rPr>
      <t>NOTE:</t>
    </r>
    <r>
      <rPr>
        <sz val="12"/>
        <color theme="1"/>
        <rFont val="Calibri"/>
        <family val="2"/>
        <scheme val="minor"/>
      </rPr>
      <t xml:space="preserve"> If May 1 falls on a weekend, unless you are filing your report and making your payment electronically, you </t>
    </r>
    <r>
      <rPr>
        <b/>
        <i/>
        <sz val="12"/>
        <color theme="1"/>
        <rFont val="Calibri"/>
        <family val="2"/>
        <scheme val="minor"/>
      </rPr>
      <t>must</t>
    </r>
    <r>
      <rPr>
        <sz val="12"/>
        <color theme="1"/>
        <rFont val="Calibri"/>
        <family val="2"/>
        <scheme val="minor"/>
      </rPr>
      <t xml:space="preserve"> make sure your report and payment reaches the UTC offices the business day </t>
    </r>
    <r>
      <rPr>
        <b/>
        <i/>
        <sz val="12"/>
        <color theme="1"/>
        <rFont val="Calibri"/>
        <family val="2"/>
        <scheme val="minor"/>
      </rPr>
      <t>before</t>
    </r>
    <r>
      <rPr>
        <sz val="12"/>
        <color theme="1"/>
        <rFont val="Calibri"/>
        <family val="2"/>
        <scheme val="minor"/>
      </rPr>
      <t xml:space="preserve"> May 1.</t>
    </r>
  </si>
  <si>
    <r>
      <t xml:space="preserve">All gas companies regulated by the UTC are required to complete this form. Failure to properly complete all schedules will result in the report being considered incomplete. A completed report AND regulatory fee payment must be received by the UTC no later than May 1. </t>
    </r>
    <r>
      <rPr>
        <b/>
        <i/>
        <sz val="12"/>
        <color theme="1"/>
        <rFont val="Arial"/>
        <family val="2"/>
      </rPr>
      <t>Please note</t>
    </r>
    <r>
      <rPr>
        <sz val="12"/>
        <color theme="1"/>
        <rFont val="Arial"/>
        <family val="2"/>
      </rPr>
      <t xml:space="preserve">, if May 1 falls on a weekend, unless you are filing your report and making your payment electronically, you </t>
    </r>
    <r>
      <rPr>
        <b/>
        <i/>
        <sz val="12"/>
        <color theme="1"/>
        <rFont val="Arial"/>
        <family val="2"/>
      </rPr>
      <t>must</t>
    </r>
    <r>
      <rPr>
        <sz val="12"/>
        <color theme="1"/>
        <rFont val="Arial"/>
        <family val="2"/>
      </rPr>
      <t xml:space="preserve"> make sure your report and payment reaches the UTC offices the business day </t>
    </r>
    <r>
      <rPr>
        <b/>
        <i/>
        <sz val="12"/>
        <color theme="1"/>
        <rFont val="Arial"/>
        <family val="2"/>
      </rPr>
      <t>before</t>
    </r>
    <r>
      <rPr>
        <sz val="12"/>
        <color theme="1"/>
        <rFont val="Arial"/>
        <family val="2"/>
      </rPr>
      <t xml:space="preserve"> May 1.</t>
    </r>
  </si>
  <si>
    <r>
      <rPr>
        <b/>
        <sz val="12"/>
        <color rgb="FFFF0000"/>
        <rFont val="Arial"/>
        <family val="2"/>
      </rPr>
      <t>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</si>
  <si>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r>
      <t xml:space="preserve">All annual reports and regulatory fees must be received by the UTC no later than May 1 each year.
</t>
    </r>
    <r>
      <rPr>
        <b/>
        <sz val="12"/>
        <color rgb="FFFF0000"/>
        <rFont val="Arial"/>
        <family val="2"/>
      </rPr>
      <t>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</si>
  <si>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t>WASHINGTON UTILITIES AND TRANSPORTATION COMMISSION
INVESTOR OWNED GAS UTILITY REGULATORY FEE CALCULATION SCHEDULE 1</t>
  </si>
  <si>
    <t>Schedule 1; WA Gas Annual Report, FERC Form 2, Page 300, Lines 1-20</t>
  </si>
  <si>
    <t>REGULATORY FEE CALCULATION SCHEDULE 2</t>
  </si>
  <si>
    <t>Complaint Contact Information</t>
  </si>
  <si>
    <t>The UTC may receive a consumer complaint regarding your company. The UTC will send the complaint to your company for a response.
Please enter your company's contact information for any UTC-referred consumer complaint.</t>
  </si>
  <si>
    <t>Address</t>
  </si>
  <si>
    <t>Phone</t>
  </si>
  <si>
    <t>Cash</t>
  </si>
  <si>
    <t>Esther Neal at (360) 664-1157 or</t>
  </si>
  <si>
    <t>Regulatory fees are set by UTC order A-140166.
Utility fees were updated under Docket U-220963 Order 01 on January 26, 2023.</t>
  </si>
  <si>
    <t>If Line 1 over than $50,000, enter Line 1 less $50,000 x 0.4%</t>
  </si>
  <si>
    <t>annualreporting@utc.wa.gov</t>
  </si>
  <si>
    <t>Note: Schedule 1 Error Messages to the right of Column C must be corrected for the report to be considered completed.</t>
  </si>
  <si>
    <t>If you do not know your UBI No. contact:</t>
  </si>
  <si>
    <t xml:space="preserve">Secretary of State's Office </t>
  </si>
  <si>
    <t>Method of Accounting: Enter Cash or Accrual:</t>
  </si>
  <si>
    <t>X if Address is same as cover:</t>
  </si>
  <si>
    <t>You may electronically sign by</t>
  </si>
  <si>
    <t>typing your signature in block.</t>
  </si>
  <si>
    <t>X:</t>
  </si>
  <si>
    <t xml:space="preserve">Date: </t>
  </si>
  <si>
    <t xml:space="preserve"> </t>
  </si>
  <si>
    <t>Name:</t>
  </si>
  <si>
    <t>Company:</t>
  </si>
  <si>
    <t>Street Address:</t>
  </si>
  <si>
    <t xml:space="preserve">      </t>
  </si>
  <si>
    <r>
      <t xml:space="preserve">Mail checks to:
Utilities and Transportation Commission
</t>
    </r>
    <r>
      <rPr>
        <b/>
        <sz val="12"/>
        <color theme="1"/>
        <rFont val="Arial"/>
        <family val="2"/>
      </rPr>
      <t>Mailing Address:</t>
    </r>
    <r>
      <rPr>
        <sz val="12"/>
        <color theme="1"/>
        <rFont val="Arial"/>
        <family val="2"/>
      </rPr>
      <t xml:space="preserve">
PO Box 47250
Olympia, WA 98504-7250
</t>
    </r>
    <r>
      <rPr>
        <b/>
        <sz val="12"/>
        <color theme="1"/>
        <rFont val="Arial"/>
        <family val="2"/>
      </rPr>
      <t>Physical Address:</t>
    </r>
    <r>
      <rPr>
        <sz val="12"/>
        <color theme="1"/>
        <rFont val="Arial"/>
        <family val="2"/>
      </rPr>
      <t xml:space="preserve">
621 Woodland Square Loop SE
Lacey, WA 98503
Mark your check with your company name and regulatory fee payment.
Please include a copy of your company's regulatory fee calculation page.</t>
    </r>
  </si>
  <si>
    <r>
      <t>You may file a written request for an extension to file the completed annual report; however,</t>
    </r>
    <r>
      <rPr>
        <b/>
        <sz val="12"/>
        <color theme="1"/>
        <rFont val="Arial"/>
        <family val="2"/>
      </rPr>
      <t xml:space="preserve"> the UTC will not extend the deadline for paying your regulatory fee.</t>
    </r>
    <r>
      <rPr>
        <sz val="12"/>
        <color theme="1"/>
        <rFont val="Arial"/>
        <family val="2"/>
      </rPr>
      <t xml:space="preserve"> Extension requests should be filed with the UTC no later than </t>
    </r>
    <r>
      <rPr>
        <b/>
        <sz val="12"/>
        <color theme="1"/>
        <rFont val="Arial"/>
        <family val="2"/>
      </rPr>
      <t>April 15</t>
    </r>
    <r>
      <rPr>
        <sz val="12"/>
        <color theme="1"/>
        <rFont val="Arial"/>
        <family val="2"/>
      </rPr>
      <t>, must state a valid reason explaining why the extension is needed, and must identify a date the report will be filed with the UTC.</t>
    </r>
  </si>
  <si>
    <t>acknowledge the complaint;</t>
  </si>
  <si>
    <t>identify the utility's contact to the complainant upon request;</t>
  </si>
  <si>
    <t>investigate promptly;</t>
  </si>
  <si>
    <t>report results of the investigation to the complainant; and</t>
  </si>
  <si>
    <t>take corrective action, if warranted, as soon as possible under the circumstances.</t>
  </si>
  <si>
    <t xml:space="preserve">When an gas utility receives a complaint from a customer or an applicant for service, they are required to follow the complaint rules under Washington Administrative Code (WAC) 480-90-173. The gas utility must: </t>
  </si>
  <si>
    <t xml:space="preserve">If the complainant is dissatisfied with the results, the gas utility must inform the complainant that any decision may be appealed to a supervisor at the utility. If the complainant is still dissatisfied after speaking with the utility's supervisor, the supervisor must inform the complainant of their right to file a complaint with the commission and provide the complainant with the commission's address and toll-free telephone number.
See WAC 480-90-173 for additional requirements. </t>
  </si>
  <si>
    <t>Number of months late (after May) x Amount from Line 3 x 1%</t>
  </si>
  <si>
    <t xml:space="preserve">The UTC building lobby is open for limited services, including payments. Appointments are recommended. Call 360-664-1234 to make an appointment during regular business hours. Lobby hours are Monday-Friday from 9am until 4pm. </t>
  </si>
  <si>
    <r>
      <rPr>
        <b/>
        <sz val="12"/>
        <color theme="1"/>
        <rFont val="Arial"/>
        <family val="2"/>
      </rPr>
      <t xml:space="preserve">Does your company understand and acknowledge the responsibilities under WAC 480-90-173? 
</t>
    </r>
    <r>
      <rPr>
        <sz val="12"/>
        <color theme="1"/>
        <rFont val="Arial"/>
        <family val="2"/>
      </rPr>
      <t xml:space="preserve">Respond by answering </t>
    </r>
    <r>
      <rPr>
        <b/>
        <sz val="12"/>
        <color theme="1"/>
        <rFont val="Arial"/>
        <family val="2"/>
      </rPr>
      <t xml:space="preserve">Yes or No:
</t>
    </r>
    <r>
      <rPr>
        <sz val="12"/>
        <color theme="1"/>
        <rFont val="Arial"/>
        <family val="2"/>
      </rPr>
      <t xml:space="preserve">
To review the requirements in the WAC, click on the link below.</t>
    </r>
  </si>
  <si>
    <t>X if Confidential (see instructions on FAQs page)</t>
  </si>
  <si>
    <t>X if Redacted (see instructions on FAQs page)</t>
  </si>
  <si>
    <t>After submitting your online payment, enter the Payment ID below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</si>
</sst>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quot;$&quot;#,##0.00"/>
    <numFmt numFmtId="166" formatCode="[$-409]mmmm\ d\,\ yyyy;@"/>
    <numFmt numFmtId="167" formatCode="\•\ 0* ;\•\ \-0* ;\•\ 0* ;\•\ @"/>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9"/>
      <name val="Arial"/>
      <family val="2"/>
    </font>
    <font>
      <sz val="10"/>
      <name val="Arial"/>
      <family val="2"/>
    </font>
    <font>
      <u val="singleAccounting"/>
      <sz val="10"/>
      <name val="Arial"/>
      <family val="2"/>
    </font>
    <font>
      <sz val="10"/>
      <name val="Arial"/>
      <family val="2"/>
    </font>
    <font>
      <b/>
      <sz val="11"/>
      <name val="Arial"/>
      <family val="2"/>
    </font>
    <font>
      <u/>
      <sz val="10"/>
      <color indexed="12"/>
      <name val="Arial"/>
      <family val="2"/>
    </font>
    <font>
      <sz val="11"/>
      <name val="Arial"/>
      <family val="2"/>
    </font>
    <font>
      <sz val="11"/>
      <color theme="1"/>
      <name val="Calibri"/>
      <family val="2"/>
      <scheme val="minor"/>
    </font>
    <font>
      <u/>
      <sz val="11"/>
      <color theme="10"/>
      <name val="Calibri"/>
      <family val="2"/>
      <scheme val="minor"/>
    </font>
    <font>
      <sz val="11"/>
      <color theme="1"/>
      <name val="Arial"/>
      <family val="2"/>
    </font>
    <font>
      <sz val="9"/>
      <color theme="1"/>
      <name val="Arial"/>
      <family val="2"/>
    </font>
    <font>
      <b/>
      <sz val="11"/>
      <color theme="1"/>
      <name val="Arial"/>
      <family val="2"/>
    </font>
    <font>
      <sz val="10"/>
      <color theme="1"/>
      <name val="Arial"/>
      <family val="2"/>
    </font>
    <font>
      <b/>
      <sz val="12"/>
      <color theme="1"/>
      <name val="Arial"/>
      <family val="2"/>
    </font>
    <font>
      <b/>
      <sz val="10"/>
      <color theme="1"/>
      <name val="Arial"/>
      <family val="2"/>
    </font>
    <font>
      <i/>
      <sz val="9"/>
      <color theme="1"/>
      <name val="Arial"/>
      <family val="2"/>
    </font>
    <font>
      <b/>
      <sz val="18"/>
      <color theme="1"/>
      <name val="Arial"/>
      <family val="2"/>
    </font>
    <font>
      <b/>
      <sz val="14"/>
      <color theme="1"/>
      <name val="Arial"/>
      <family val="2"/>
    </font>
    <font>
      <b/>
      <i/>
      <sz val="11"/>
      <color theme="1"/>
      <name val="Arial"/>
      <family val="2"/>
    </font>
    <font>
      <b/>
      <u/>
      <sz val="11"/>
      <name val="Arial"/>
      <family val="2"/>
    </font>
    <font>
      <b/>
      <sz val="12"/>
      <name val="Arial"/>
      <family val="2"/>
    </font>
    <font>
      <u val="singleAccounting"/>
      <sz val="11"/>
      <name val="Arial"/>
      <family val="2"/>
    </font>
    <font>
      <sz val="12"/>
      <name val="Arial"/>
      <family val="2"/>
    </font>
    <font>
      <b/>
      <sz val="9"/>
      <color theme="1"/>
      <name val="Arial"/>
      <family val="2"/>
    </font>
    <font>
      <sz val="9"/>
      <color indexed="8"/>
      <name val="Arial"/>
      <family val="2"/>
    </font>
    <font>
      <b/>
      <sz val="11"/>
      <color rgb="FFFF0000"/>
      <name val="Arial"/>
      <family val="2"/>
    </font>
    <font>
      <sz val="9"/>
      <color theme="1"/>
      <name val="Calibri"/>
      <family val="2"/>
      <scheme val="minor"/>
    </font>
    <font>
      <sz val="12"/>
      <color theme="1"/>
      <name val="Arial"/>
      <family val="2"/>
    </font>
    <font>
      <b/>
      <sz val="16"/>
      <color theme="1"/>
      <name val="Arial"/>
      <family val="2"/>
    </font>
    <font>
      <b/>
      <i/>
      <sz val="14"/>
      <color theme="1"/>
      <name val="Arial"/>
      <family val="2"/>
    </font>
    <font>
      <u/>
      <sz val="12"/>
      <color theme="10"/>
      <name val="Calibri"/>
      <family val="2"/>
      <scheme val="minor"/>
    </font>
    <font>
      <b/>
      <i/>
      <sz val="12"/>
      <color theme="1"/>
      <name val="Arial"/>
      <family val="2"/>
    </font>
    <font>
      <sz val="12"/>
      <color rgb="FF333333"/>
      <name val="Arial"/>
      <family val="2"/>
    </font>
    <font>
      <sz val="10"/>
      <name val="Arial"/>
      <family val="2"/>
    </font>
    <font>
      <b/>
      <i/>
      <sz val="11"/>
      <color rgb="FFFF0000"/>
      <name val="Arial"/>
      <family val="2"/>
    </font>
    <font>
      <sz val="11"/>
      <color theme="10"/>
      <name val="Arial"/>
      <family val="2"/>
    </font>
    <font>
      <sz val="12"/>
      <color theme="1"/>
      <name val="Calibri"/>
      <family val="2"/>
      <scheme val="minor"/>
    </font>
    <font>
      <b/>
      <i/>
      <sz val="12"/>
      <color rgb="FFFF0000"/>
      <name val="Calibri"/>
      <family val="2"/>
      <scheme val="minor"/>
    </font>
    <font>
      <b/>
      <i/>
      <sz val="12"/>
      <color theme="1"/>
      <name val="Calibri"/>
      <family val="2"/>
      <scheme val="minor"/>
    </font>
    <font>
      <b/>
      <sz val="12"/>
      <color rgb="FFFF0000"/>
      <name val="Arial"/>
      <family val="2"/>
    </font>
    <font>
      <b/>
      <i/>
      <sz val="10"/>
      <name val="Arial"/>
      <family val="2"/>
    </font>
    <font>
      <b/>
      <sz val="11"/>
      <color rgb="FFC00000"/>
      <name val="Arial"/>
      <family val="2"/>
    </font>
    <font>
      <i/>
      <sz val="10"/>
      <color theme="1"/>
      <name val="Arial"/>
      <family val="2"/>
    </font>
    <font>
      <b/>
      <i/>
      <sz val="10"/>
      <color theme="1"/>
      <name val="Arial"/>
      <family val="2"/>
    </font>
    <font>
      <b/>
      <u/>
      <sz val="12"/>
      <color theme="1"/>
      <name val="Arial"/>
      <family val="2"/>
    </font>
    <font>
      <u/>
      <sz val="14"/>
      <color theme="10"/>
      <name val="Calibri"/>
      <family val="2"/>
      <scheme val="minor"/>
    </font>
    <font>
      <sz val="10"/>
      <name val="Arial"/>
      <family val="2"/>
    </font>
    <font>
      <sz val="8"/>
      <color theme="1"/>
      <name val="Arial"/>
      <family val="2"/>
    </font>
    <font>
      <u/>
      <sz val="10"/>
      <color theme="10"/>
      <name val="Arial"/>
      <family val="2"/>
    </font>
    <font>
      <b/>
      <sz val="14"/>
      <color rgb="FFC00000"/>
      <name val="Arial"/>
      <family val="2"/>
    </font>
    <font>
      <b/>
      <sz val="14"/>
      <name val="Calibri"/>
      <family val="2"/>
      <scheme val="minor"/>
    </font>
    <font>
      <sz val="14"/>
      <name val="Calibri"/>
      <family val="2"/>
      <scheme val="minor"/>
    </font>
  </fonts>
  <fills count="1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42"/>
        <bgColor indexed="64"/>
      </patternFill>
    </fill>
    <fill>
      <patternFill patternType="solid">
        <fgColor rgb="FFFFC000"/>
        <bgColor indexed="64"/>
      </patternFill>
    </fill>
    <fill>
      <patternFill patternType="solid">
        <fgColor theme="0"/>
        <bgColor indexed="64"/>
      </patternFill>
    </fill>
    <fill>
      <patternFill patternType="solid">
        <fgColor theme="3" tint="0.79998168889431442"/>
        <bgColor indexed="64"/>
      </patternFill>
    </fill>
    <fill>
      <patternFill patternType="solid">
        <fgColor theme="2"/>
        <bgColor indexed="64"/>
      </patternFill>
    </fill>
    <fill>
      <patternFill patternType="solid">
        <fgColor rgb="FFCCFFCC"/>
        <bgColor indexed="64"/>
      </patternFill>
    </fill>
    <fill>
      <patternFill patternType="solid">
        <fgColor theme="6" tint="0.59999389629810485"/>
        <bgColor indexed="64"/>
      </patternFill>
    </fill>
  </fills>
  <borders count="56">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auto="1"/>
      </left>
      <right style="thin">
        <color auto="1"/>
      </right>
      <top style="thin">
        <color indexed="64"/>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s>
  <cellStyleXfs count="27">
    <xf numFmtId="0" fontId="0" fillId="0" borderId="0"/>
    <xf numFmtId="43" fontId="14" fillId="0" borderId="0" applyFont="0" applyFill="0" applyBorder="0" applyAlignment="0" applyProtection="0"/>
    <xf numFmtId="44" fontId="1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alignment vertical="top"/>
      <protection locked="0"/>
    </xf>
    <xf numFmtId="0" fontId="14" fillId="0" borderId="0"/>
    <xf numFmtId="0" fontId="14" fillId="0" borderId="0"/>
    <xf numFmtId="0" fontId="20" fillId="0" borderId="0"/>
    <xf numFmtId="9" fontId="14" fillId="0" borderId="0" applyFont="0" applyFill="0" applyBorder="0" applyAlignment="0" applyProtection="0"/>
    <xf numFmtId="0" fontId="11" fillId="0" borderId="0"/>
    <xf numFmtId="0" fontId="10" fillId="0" borderId="0"/>
    <xf numFmtId="0" fontId="9" fillId="0" borderId="0"/>
    <xf numFmtId="0" fontId="9" fillId="0" borderId="0"/>
    <xf numFmtId="0" fontId="9" fillId="0" borderId="0"/>
    <xf numFmtId="9" fontId="46" fillId="0" borderId="0" applyFont="0" applyFill="0" applyBorder="0" applyAlignment="0" applyProtection="0"/>
    <xf numFmtId="0" fontId="8" fillId="0" borderId="0"/>
    <xf numFmtId="0" fontId="7" fillId="0" borderId="0"/>
    <xf numFmtId="0" fontId="6" fillId="0" borderId="0"/>
    <xf numFmtId="0" fontId="5" fillId="0" borderId="0"/>
    <xf numFmtId="0" fontId="4" fillId="0" borderId="0"/>
    <xf numFmtId="0" fontId="3" fillId="0" borderId="0"/>
    <xf numFmtId="0" fontId="59" fillId="0" borderId="0"/>
    <xf numFmtId="0" fontId="2" fillId="0" borderId="0"/>
    <xf numFmtId="167" fontId="40" fillId="0" borderId="0" applyFont="0" applyFill="0" applyBorder="0" applyAlignment="0" applyProtection="0">
      <alignment vertical="center"/>
    </xf>
    <xf numFmtId="0" fontId="1" fillId="0" borderId="0"/>
  </cellStyleXfs>
  <cellXfs count="385">
    <xf numFmtId="0" fontId="0" fillId="0" borderId="0" xfId="0"/>
    <xf numFmtId="0" fontId="24" fillId="0" borderId="0" xfId="11" applyFont="1" applyAlignment="1">
      <alignment vertical="center"/>
    </xf>
    <xf numFmtId="164" fontId="14" fillId="0" borderId="3" xfId="2" applyNumberFormat="1" applyFont="1" applyFill="1" applyBorder="1" applyAlignment="1" applyProtection="1">
      <alignment horizontal="left" vertical="center"/>
      <protection locked="0"/>
    </xf>
    <xf numFmtId="44" fontId="14" fillId="0" borderId="18" xfId="0" applyNumberFormat="1" applyFont="1" applyBorder="1" applyAlignment="1" applyProtection="1">
      <alignment horizontal="left" vertical="center" wrapText="1"/>
      <protection locked="0"/>
    </xf>
    <xf numFmtId="0" fontId="9" fillId="0" borderId="0" xfId="13"/>
    <xf numFmtId="0" fontId="30" fillId="5" borderId="28" xfId="13" applyFont="1" applyFill="1" applyBorder="1" applyAlignment="1">
      <alignment horizontal="center" vertical="center"/>
    </xf>
    <xf numFmtId="0" fontId="44" fillId="8" borderId="0" xfId="13" applyFont="1" applyFill="1" applyAlignment="1">
      <alignment horizontal="center" vertical="center"/>
    </xf>
    <xf numFmtId="0" fontId="40" fillId="0" borderId="0" xfId="13" applyFont="1" applyAlignment="1">
      <alignment vertical="center" wrapText="1"/>
    </xf>
    <xf numFmtId="0" fontId="43" fillId="0" borderId="0" xfId="5" applyFont="1" applyAlignment="1">
      <alignment horizontal="center" vertical="center"/>
    </xf>
    <xf numFmtId="0" fontId="35" fillId="0" borderId="0" xfId="5" applyFont="1" applyAlignment="1">
      <alignment horizontal="center" vertical="center"/>
    </xf>
    <xf numFmtId="0" fontId="40" fillId="0" borderId="0" xfId="13" applyFont="1" applyAlignment="1">
      <alignment vertical="center"/>
    </xf>
    <xf numFmtId="0" fontId="44" fillId="8" borderId="0" xfId="13" applyFont="1" applyFill="1" applyAlignment="1">
      <alignment horizontal="center" vertical="center" wrapText="1"/>
    </xf>
    <xf numFmtId="0" fontId="21" fillId="0" borderId="0" xfId="5" applyAlignment="1">
      <alignment horizontal="center" vertical="center"/>
    </xf>
    <xf numFmtId="0" fontId="40" fillId="0" borderId="0" xfId="13" applyFont="1" applyAlignment="1">
      <alignment horizontal="center" vertical="center" wrapText="1"/>
    </xf>
    <xf numFmtId="0" fontId="43" fillId="0" borderId="0" xfId="5" applyFont="1" applyAlignment="1" applyProtection="1">
      <alignment horizontal="center" vertical="center"/>
      <protection locked="0"/>
    </xf>
    <xf numFmtId="0" fontId="45" fillId="0" borderId="0" xfId="7" applyFont="1" applyAlignment="1">
      <alignment horizontal="left" vertical="center" wrapText="1"/>
    </xf>
    <xf numFmtId="0" fontId="40" fillId="0" borderId="0" xfId="14" applyFont="1" applyAlignment="1">
      <alignment vertical="center" wrapText="1"/>
    </xf>
    <xf numFmtId="0" fontId="43" fillId="0" borderId="0" xfId="5" applyFont="1" applyAlignment="1" applyProtection="1">
      <alignment vertical="center"/>
      <protection locked="0"/>
    </xf>
    <xf numFmtId="0" fontId="44" fillId="8" borderId="0" xfId="7" applyFont="1" applyFill="1" applyAlignment="1">
      <alignment horizontal="center" vertical="center"/>
    </xf>
    <xf numFmtId="0" fontId="40" fillId="9" borderId="0" xfId="13" quotePrefix="1" applyFont="1" applyFill="1" applyAlignment="1">
      <alignment vertical="center" wrapText="1"/>
    </xf>
    <xf numFmtId="0" fontId="45" fillId="0" borderId="0" xfId="7" applyFont="1" applyAlignment="1">
      <alignment wrapText="1"/>
    </xf>
    <xf numFmtId="0" fontId="40" fillId="0" borderId="0" xfId="7" applyFont="1" applyAlignment="1">
      <alignment vertical="center"/>
    </xf>
    <xf numFmtId="0" fontId="40" fillId="0" borderId="0" xfId="7" applyFont="1" applyAlignment="1">
      <alignment horizontal="center" vertical="center" wrapText="1"/>
    </xf>
    <xf numFmtId="0" fontId="25" fillId="0" borderId="0" xfId="7" applyFont="1" applyAlignment="1">
      <alignment horizontal="center"/>
    </xf>
    <xf numFmtId="0" fontId="43" fillId="0" borderId="0" xfId="5" applyFont="1" applyAlignment="1" applyProtection="1">
      <alignment horizontal="center" wrapText="1"/>
    </xf>
    <xf numFmtId="0" fontId="21" fillId="0" borderId="0" xfId="5" applyAlignment="1" applyProtection="1">
      <alignment horizontal="center" vertical="center"/>
      <protection locked="0"/>
    </xf>
    <xf numFmtId="37" fontId="14" fillId="4" borderId="3" xfId="17" applyNumberFormat="1" applyFont="1" applyFill="1" applyBorder="1" applyAlignment="1" applyProtection="1">
      <alignment horizontal="right" vertical="center"/>
      <protection locked="0"/>
    </xf>
    <xf numFmtId="9" fontId="14" fillId="4" borderId="3" xfId="16" applyFont="1" applyFill="1" applyBorder="1" applyAlignment="1" applyProtection="1">
      <alignment horizontal="right" vertical="center"/>
      <protection locked="0"/>
    </xf>
    <xf numFmtId="165" fontId="14" fillId="4" borderId="3" xfId="17" applyNumberFormat="1" applyFont="1" applyFill="1" applyBorder="1" applyAlignment="1" applyProtection="1">
      <alignment horizontal="right" vertical="center"/>
      <protection locked="0"/>
    </xf>
    <xf numFmtId="165" fontId="25" fillId="4" borderId="3" xfId="20" applyNumberFormat="1" applyFont="1" applyFill="1" applyBorder="1" applyAlignment="1" applyProtection="1">
      <alignment vertical="center"/>
      <protection locked="0"/>
    </xf>
    <xf numFmtId="37" fontId="25" fillId="4" borderId="3" xfId="20" applyNumberFormat="1" applyFont="1" applyFill="1" applyBorder="1" applyAlignment="1" applyProtection="1">
      <alignment horizontal="left" vertical="center"/>
      <protection locked="0"/>
    </xf>
    <xf numFmtId="0" fontId="14" fillId="0" borderId="0" xfId="7"/>
    <xf numFmtId="164" fontId="34" fillId="2" borderId="31" xfId="3" applyNumberFormat="1" applyFont="1" applyFill="1" applyBorder="1" applyAlignment="1" applyProtection="1">
      <alignment horizontal="left" vertical="center"/>
    </xf>
    <xf numFmtId="0" fontId="22" fillId="0" borderId="0" xfId="20" applyFont="1" applyAlignment="1">
      <alignment vertical="center"/>
    </xf>
    <xf numFmtId="165" fontId="22" fillId="0" borderId="0" xfId="20" applyNumberFormat="1" applyFont="1" applyAlignment="1">
      <alignment vertical="center"/>
    </xf>
    <xf numFmtId="0" fontId="22" fillId="0" borderId="0" xfId="20" applyFont="1"/>
    <xf numFmtId="0" fontId="41" fillId="9" borderId="0" xfId="20" applyFont="1" applyFill="1" applyAlignment="1">
      <alignment horizontal="center" vertical="center"/>
    </xf>
    <xf numFmtId="0" fontId="40" fillId="9" borderId="0" xfId="0" applyFont="1" applyFill="1" applyAlignment="1">
      <alignment vertical="center"/>
    </xf>
    <xf numFmtId="0" fontId="40" fillId="9" borderId="0" xfId="0" applyFont="1" applyFill="1" applyAlignment="1">
      <alignment vertical="center" wrapText="1"/>
    </xf>
    <xf numFmtId="0" fontId="25" fillId="5" borderId="0" xfId="20" applyFont="1" applyFill="1" applyAlignment="1">
      <alignment horizontal="center" vertical="center"/>
    </xf>
    <xf numFmtId="0" fontId="13" fillId="5" borderId="0" xfId="7" applyFont="1" applyFill="1" applyAlignment="1">
      <alignment vertical="center"/>
    </xf>
    <xf numFmtId="0" fontId="36" fillId="5" borderId="0" xfId="20" applyFont="1" applyFill="1" applyAlignment="1">
      <alignment vertical="center"/>
    </xf>
    <xf numFmtId="0" fontId="27" fillId="5" borderId="0" xfId="20" applyFont="1" applyFill="1" applyAlignment="1">
      <alignment vertical="center"/>
    </xf>
    <xf numFmtId="0" fontId="25" fillId="5" borderId="0" xfId="7" applyFont="1" applyFill="1" applyAlignment="1">
      <alignment horizontal="center" vertical="center"/>
    </xf>
    <xf numFmtId="0" fontId="23" fillId="5" borderId="0" xfId="7" applyFont="1" applyFill="1" applyAlignment="1">
      <alignment vertical="center"/>
    </xf>
    <xf numFmtId="165" fontId="23" fillId="6" borderId="3" xfId="7" applyNumberFormat="1" applyFont="1" applyFill="1" applyBorder="1" applyAlignment="1">
      <alignment vertical="center"/>
    </xf>
    <xf numFmtId="0" fontId="14" fillId="5" borderId="0" xfId="7" applyFill="1"/>
    <xf numFmtId="165" fontId="25" fillId="6" borderId="1" xfId="7" applyNumberFormat="1" applyFont="1" applyFill="1" applyBorder="1"/>
    <xf numFmtId="0" fontId="19" fillId="0" borderId="0" xfId="7" applyFont="1"/>
    <xf numFmtId="0" fontId="25" fillId="0" borderId="0" xfId="7" applyFont="1" applyAlignment="1">
      <alignment horizontal="center" vertical="center"/>
    </xf>
    <xf numFmtId="0" fontId="23" fillId="0" borderId="0" xfId="7" applyFont="1" applyAlignment="1">
      <alignment horizontal="left" vertical="center"/>
    </xf>
    <xf numFmtId="0" fontId="23" fillId="0" borderId="0" xfId="7" applyFont="1" applyAlignment="1">
      <alignment vertical="center"/>
    </xf>
    <xf numFmtId="165" fontId="25" fillId="6" borderId="31" xfId="7" applyNumberFormat="1" applyFont="1" applyFill="1" applyBorder="1"/>
    <xf numFmtId="0" fontId="23" fillId="5" borderId="0" xfId="7" applyFont="1" applyFill="1" applyAlignment="1">
      <alignment horizontal="center"/>
    </xf>
    <xf numFmtId="0" fontId="23" fillId="5" borderId="0" xfId="7" applyFont="1" applyFill="1" applyAlignment="1">
      <alignment horizontal="left"/>
    </xf>
    <xf numFmtId="0" fontId="23" fillId="5" borderId="0" xfId="7" applyFont="1" applyFill="1"/>
    <xf numFmtId="4" fontId="13" fillId="5" borderId="0" xfId="7" applyNumberFormat="1" applyFont="1" applyFill="1"/>
    <xf numFmtId="165" fontId="25" fillId="10" borderId="11" xfId="7" applyNumberFormat="1" applyFont="1" applyFill="1" applyBorder="1"/>
    <xf numFmtId="165" fontId="23" fillId="3" borderId="0" xfId="20" applyNumberFormat="1" applyFont="1" applyFill="1" applyAlignment="1">
      <alignment horizontal="left" vertical="center"/>
    </xf>
    <xf numFmtId="0" fontId="25" fillId="0" borderId="0" xfId="20" applyFont="1" applyAlignment="1">
      <alignment horizontal="center" vertical="center"/>
    </xf>
    <xf numFmtId="0" fontId="23" fillId="0" borderId="0" xfId="20" applyFont="1" applyAlignment="1">
      <alignment vertical="center"/>
    </xf>
    <xf numFmtId="49" fontId="36" fillId="0" borderId="0" xfId="20" applyNumberFormat="1" applyFont="1" applyAlignment="1">
      <alignment vertical="center"/>
    </xf>
    <xf numFmtId="0" fontId="25" fillId="0" borderId="0" xfId="20" applyFont="1" applyAlignment="1">
      <alignment vertical="center"/>
    </xf>
    <xf numFmtId="165" fontId="25" fillId="0" borderId="0" xfId="20" applyNumberFormat="1" applyFont="1" applyAlignment="1">
      <alignment vertical="center"/>
    </xf>
    <xf numFmtId="0" fontId="25" fillId="5" borderId="0" xfId="20" applyFont="1" applyFill="1" applyAlignment="1">
      <alignment vertical="center"/>
    </xf>
    <xf numFmtId="165" fontId="25" fillId="6" borderId="3" xfId="20" applyNumberFormat="1" applyFont="1" applyFill="1" applyBorder="1" applyAlignment="1">
      <alignment vertical="center"/>
    </xf>
    <xf numFmtId="165" fontId="25" fillId="5" borderId="0" xfId="20" applyNumberFormat="1" applyFont="1" applyFill="1" applyAlignment="1">
      <alignment vertical="center"/>
    </xf>
    <xf numFmtId="165" fontId="25" fillId="10" borderId="11" xfId="20" applyNumberFormat="1" applyFont="1" applyFill="1" applyBorder="1" applyAlignment="1">
      <alignment vertical="center"/>
    </xf>
    <xf numFmtId="0" fontId="0" fillId="3" borderId="23" xfId="0" applyFill="1" applyBorder="1"/>
    <xf numFmtId="0" fontId="0" fillId="3" borderId="0" xfId="0" applyFill="1"/>
    <xf numFmtId="0" fontId="39" fillId="3" borderId="0" xfId="0" applyFont="1" applyFill="1" applyAlignment="1">
      <alignment horizontal="left"/>
    </xf>
    <xf numFmtId="0" fontId="0" fillId="3" borderId="24" xfId="0" applyFill="1" applyBorder="1"/>
    <xf numFmtId="0" fontId="39" fillId="3" borderId="0" xfId="0" applyFont="1" applyFill="1"/>
    <xf numFmtId="0" fontId="0" fillId="3" borderId="0" xfId="0" applyFill="1" applyAlignment="1">
      <alignment horizontal="center"/>
    </xf>
    <xf numFmtId="165" fontId="0" fillId="3" borderId="24" xfId="0" applyNumberFormat="1" applyFill="1" applyBorder="1"/>
    <xf numFmtId="0" fontId="0" fillId="3" borderId="26" xfId="0" applyFill="1" applyBorder="1"/>
    <xf numFmtId="0" fontId="0" fillId="3" borderId="6" xfId="0" applyFill="1" applyBorder="1"/>
    <xf numFmtId="165" fontId="0" fillId="3" borderId="6" xfId="0" applyNumberFormat="1" applyFill="1" applyBorder="1"/>
    <xf numFmtId="165" fontId="0" fillId="3" borderId="27" xfId="0" applyNumberFormat="1" applyFill="1" applyBorder="1"/>
    <xf numFmtId="49" fontId="12" fillId="0" borderId="0" xfId="7" applyNumberFormat="1" applyFont="1" applyAlignment="1">
      <alignment horizontal="right" vertical="center"/>
    </xf>
    <xf numFmtId="49" fontId="14" fillId="0" borderId="0" xfId="7" applyNumberFormat="1" applyAlignment="1">
      <alignment vertical="top"/>
    </xf>
    <xf numFmtId="0" fontId="21" fillId="0" borderId="0" xfId="5" applyBorder="1" applyAlignment="1" applyProtection="1">
      <alignment horizontal="center" vertical="center" wrapText="1"/>
    </xf>
    <xf numFmtId="0" fontId="21" fillId="0" borderId="0" xfId="5" applyAlignment="1" applyProtection="1">
      <alignment horizontal="center" vertical="center" wrapText="1"/>
    </xf>
    <xf numFmtId="0" fontId="21" fillId="0" borderId="0" xfId="5" applyAlignment="1" applyProtection="1">
      <alignment horizontal="center" wrapText="1"/>
    </xf>
    <xf numFmtId="0" fontId="30" fillId="9" borderId="0" xfId="0" applyFont="1" applyFill="1" applyAlignment="1">
      <alignment horizontal="center"/>
    </xf>
    <xf numFmtId="0" fontId="40" fillId="0" borderId="0" xfId="0" applyFont="1"/>
    <xf numFmtId="0" fontId="26" fillId="0" borderId="0" xfId="0" applyFont="1" applyAlignment="1">
      <alignment horizontal="right"/>
    </xf>
    <xf numFmtId="166" fontId="26" fillId="0" borderId="0" xfId="0" quotePrefix="1" applyNumberFormat="1" applyFont="1"/>
    <xf numFmtId="0" fontId="0" fillId="9" borderId="0" xfId="0" applyFill="1"/>
    <xf numFmtId="0" fontId="22" fillId="0" borderId="0" xfId="0" applyFont="1"/>
    <xf numFmtId="0" fontId="19" fillId="0" borderId="0" xfId="0" applyFont="1"/>
    <xf numFmtId="0" fontId="24" fillId="0" borderId="0" xfId="11" applyFont="1" applyAlignment="1">
      <alignment horizontal="center" vertical="center"/>
    </xf>
    <xf numFmtId="0" fontId="22" fillId="9" borderId="0" xfId="0" applyFont="1" applyFill="1" applyAlignment="1">
      <alignment horizontal="left" vertical="center"/>
    </xf>
    <xf numFmtId="0" fontId="22" fillId="9" borderId="0" xfId="0" applyFont="1" applyFill="1"/>
    <xf numFmtId="0" fontId="24" fillId="9" borderId="0" xfId="0" applyFont="1" applyFill="1" applyAlignment="1">
      <alignment horizontal="left" vertical="center"/>
    </xf>
    <xf numFmtId="0" fontId="24" fillId="0" borderId="0" xfId="0" applyFont="1" applyAlignment="1">
      <alignment horizontal="left" vertical="center"/>
    </xf>
    <xf numFmtId="0" fontId="22" fillId="0" borderId="0" xfId="0" applyFont="1" applyAlignment="1">
      <alignment horizontal="left" vertical="center"/>
    </xf>
    <xf numFmtId="0" fontId="24" fillId="0" borderId="0" xfId="11" applyFont="1" applyAlignment="1">
      <alignment horizontal="right" vertical="center"/>
    </xf>
    <xf numFmtId="0" fontId="22" fillId="9" borderId="0" xfId="0" applyFont="1" applyFill="1" applyAlignment="1">
      <alignment wrapText="1"/>
    </xf>
    <xf numFmtId="0" fontId="24" fillId="9" borderId="0" xfId="0" applyFont="1" applyFill="1" applyAlignment="1">
      <alignment wrapText="1"/>
    </xf>
    <xf numFmtId="0" fontId="24" fillId="9" borderId="0" xfId="0" applyFont="1" applyFill="1" applyAlignment="1">
      <alignment horizontal="right"/>
    </xf>
    <xf numFmtId="0" fontId="24" fillId="0" borderId="0" xfId="11" applyFont="1" applyAlignment="1">
      <alignment horizontal="right"/>
    </xf>
    <xf numFmtId="0" fontId="19" fillId="9" borderId="0" xfId="0" applyFont="1" applyFill="1"/>
    <xf numFmtId="0" fontId="24" fillId="0" borderId="0" xfId="11" quotePrefix="1" applyFont="1" applyAlignment="1">
      <alignment vertical="center"/>
    </xf>
    <xf numFmtId="0" fontId="48" fillId="0" borderId="0" xfId="5" applyFont="1" applyFill="1" applyBorder="1" applyAlignment="1" applyProtection="1">
      <alignment horizontal="left" vertical="center"/>
    </xf>
    <xf numFmtId="0" fontId="22" fillId="0" borderId="29" xfId="0" applyFont="1" applyBorder="1" applyAlignment="1">
      <alignment horizontal="left" vertical="center"/>
    </xf>
    <xf numFmtId="0" fontId="22" fillId="0" borderId="0" xfId="0" applyFont="1" applyAlignment="1">
      <alignment vertical="center" wrapText="1"/>
    </xf>
    <xf numFmtId="0" fontId="11" fillId="0" borderId="0" xfId="11"/>
    <xf numFmtId="0" fontId="42" fillId="5" borderId="0" xfId="11" applyFont="1" applyFill="1" applyAlignment="1">
      <alignment horizontal="right" vertical="center"/>
    </xf>
    <xf numFmtId="166" fontId="42" fillId="5" borderId="0" xfId="11" applyNumberFormat="1" applyFont="1" applyFill="1" applyAlignment="1">
      <alignment horizontal="left" vertical="center"/>
    </xf>
    <xf numFmtId="0" fontId="22" fillId="0" borderId="0" xfId="0" applyFont="1" applyAlignment="1">
      <alignment vertical="center"/>
    </xf>
    <xf numFmtId="0" fontId="22" fillId="4" borderId="28" xfId="0" applyFont="1" applyFill="1" applyBorder="1" applyAlignment="1" applyProtection="1">
      <alignment horizontal="left" vertical="center"/>
      <protection locked="0"/>
    </xf>
    <xf numFmtId="0" fontId="22" fillId="4" borderId="28" xfId="0" applyFont="1" applyFill="1" applyBorder="1" applyAlignment="1" applyProtection="1">
      <alignment horizontal="center" vertical="center"/>
      <protection locked="0"/>
    </xf>
    <xf numFmtId="0" fontId="22" fillId="0" borderId="0" xfId="0" applyFont="1" applyAlignment="1">
      <alignment horizontal="center" vertical="center"/>
    </xf>
    <xf numFmtId="0" fontId="22" fillId="4" borderId="47" xfId="0" applyFont="1" applyFill="1" applyBorder="1" applyAlignment="1" applyProtection="1">
      <alignment horizontal="left" vertical="center"/>
      <protection locked="0"/>
    </xf>
    <xf numFmtId="0" fontId="22" fillId="0" borderId="6" xfId="0" applyFont="1" applyBorder="1" applyAlignment="1">
      <alignment horizontal="left" vertical="center"/>
    </xf>
    <xf numFmtId="0" fontId="23" fillId="5" borderId="0" xfId="20" applyFont="1" applyFill="1" applyAlignment="1">
      <alignment vertical="center"/>
    </xf>
    <xf numFmtId="0" fontId="31" fillId="3" borderId="19" xfId="0" applyFont="1" applyFill="1" applyBorder="1" applyAlignment="1">
      <alignment horizontal="centerContinuous"/>
    </xf>
    <xf numFmtId="0" fontId="31" fillId="3" borderId="9" xfId="0" applyFont="1" applyFill="1" applyBorder="1" applyAlignment="1">
      <alignment horizontal="centerContinuous"/>
    </xf>
    <xf numFmtId="0" fontId="31" fillId="3" borderId="20" xfId="0" applyFont="1" applyFill="1" applyBorder="1" applyAlignment="1">
      <alignment horizontal="centerContinuous"/>
    </xf>
    <xf numFmtId="0" fontId="24" fillId="5" borderId="2" xfId="20" applyFont="1" applyFill="1" applyBorder="1" applyAlignment="1">
      <alignment horizontal="centerContinuous" vertical="center"/>
    </xf>
    <xf numFmtId="0" fontId="24" fillId="5" borderId="8" xfId="20" applyFont="1" applyFill="1" applyBorder="1" applyAlignment="1">
      <alignment horizontal="centerContinuous" vertical="center"/>
    </xf>
    <xf numFmtId="0" fontId="24" fillId="5" borderId="12" xfId="20" applyFont="1" applyFill="1" applyBorder="1" applyAlignment="1">
      <alignment horizontal="centerContinuous" vertical="center"/>
    </xf>
    <xf numFmtId="0" fontId="12" fillId="0" borderId="0" xfId="7" applyFont="1" applyAlignment="1">
      <alignment vertical="center" wrapText="1"/>
    </xf>
    <xf numFmtId="49" fontId="14" fillId="0" borderId="0" xfId="7" applyNumberFormat="1" applyAlignment="1">
      <alignment horizontal="left" vertical="center"/>
    </xf>
    <xf numFmtId="0" fontId="12" fillId="0" borderId="0" xfId="7" applyFont="1" applyAlignment="1">
      <alignment vertical="center"/>
    </xf>
    <xf numFmtId="0" fontId="58" fillId="0" borderId="0" xfId="5" applyFont="1" applyBorder="1" applyAlignment="1" applyProtection="1">
      <alignment horizontal="center" vertical="center" wrapText="1"/>
    </xf>
    <xf numFmtId="0" fontId="25" fillId="0" borderId="0" xfId="24" applyFont="1"/>
    <xf numFmtId="0" fontId="25" fillId="0" borderId="0" xfId="24" applyFont="1" applyAlignment="1">
      <alignment vertical="center"/>
    </xf>
    <xf numFmtId="0" fontId="26" fillId="0" borderId="0" xfId="24" applyFont="1" applyAlignment="1">
      <alignment vertical="center"/>
    </xf>
    <xf numFmtId="0" fontId="26" fillId="0" borderId="0" xfId="24" applyFont="1" applyAlignment="1">
      <alignment horizontal="center" vertical="center"/>
    </xf>
    <xf numFmtId="0" fontId="12" fillId="0" borderId="0" xfId="24" quotePrefix="1" applyFont="1" applyAlignment="1">
      <alignment horizontal="right" vertical="center"/>
    </xf>
    <xf numFmtId="0" fontId="25" fillId="0" borderId="0" xfId="24" applyFont="1" applyAlignment="1">
      <alignment horizontal="center" vertical="center"/>
    </xf>
    <xf numFmtId="0" fontId="27" fillId="0" borderId="0" xfId="24" applyFont="1" applyAlignment="1">
      <alignment horizontal="center" vertical="center"/>
    </xf>
    <xf numFmtId="0" fontId="14" fillId="0" borderId="0" xfId="24" applyFont="1" applyAlignment="1">
      <alignment horizontal="center" vertical="center"/>
    </xf>
    <xf numFmtId="0" fontId="12" fillId="0" borderId="0" xfId="24" applyFont="1" applyAlignment="1">
      <alignment horizontal="right" vertical="center"/>
    </xf>
    <xf numFmtId="0" fontId="19" fillId="0" borderId="0" xfId="24" applyFont="1" applyAlignment="1">
      <alignment vertical="center"/>
    </xf>
    <xf numFmtId="0" fontId="14" fillId="0" borderId="0" xfId="24" applyFont="1" applyAlignment="1">
      <alignment vertical="top"/>
    </xf>
    <xf numFmtId="0" fontId="27" fillId="0" borderId="0" xfId="24" applyFont="1" applyAlignment="1">
      <alignment horizontal="right" vertical="center"/>
    </xf>
    <xf numFmtId="0" fontId="27" fillId="0" borderId="0" xfId="24" applyFont="1" applyAlignment="1">
      <alignment horizontal="left" vertical="center"/>
    </xf>
    <xf numFmtId="0" fontId="22" fillId="7" borderId="3" xfId="24" applyFont="1" applyFill="1" applyBorder="1" applyAlignment="1" applyProtection="1">
      <alignment horizontal="left" vertical="center"/>
      <protection locked="0"/>
    </xf>
    <xf numFmtId="0" fontId="27" fillId="0" borderId="0" xfId="24" applyFont="1" applyAlignment="1">
      <alignment vertical="center"/>
    </xf>
    <xf numFmtId="0" fontId="22" fillId="12" borderId="3" xfId="24" applyFont="1" applyFill="1" applyBorder="1" applyAlignment="1" applyProtection="1">
      <alignment horizontal="left" vertical="center"/>
      <protection locked="0"/>
    </xf>
    <xf numFmtId="0" fontId="22" fillId="0" borderId="0" xfId="24" applyFont="1" applyAlignment="1">
      <alignment vertical="center"/>
    </xf>
    <xf numFmtId="0" fontId="14" fillId="0" borderId="0" xfId="24" applyFont="1"/>
    <xf numFmtId="0" fontId="25" fillId="0" borderId="0" xfId="24" applyFont="1" applyAlignment="1">
      <alignment horizontal="left" vertical="center"/>
    </xf>
    <xf numFmtId="0" fontId="26" fillId="5" borderId="0" xfId="24" applyFont="1" applyFill="1" applyAlignment="1">
      <alignment horizontal="center" vertical="center"/>
    </xf>
    <xf numFmtId="0" fontId="24" fillId="0" borderId="0" xfId="24" applyFont="1" applyAlignment="1">
      <alignment vertical="center"/>
    </xf>
    <xf numFmtId="0" fontId="24" fillId="0" borderId="0" xfId="24" applyFont="1" applyAlignment="1">
      <alignment horizontal="left" vertical="center"/>
    </xf>
    <xf numFmtId="0" fontId="55" fillId="0" borderId="0" xfId="24" applyFont="1" applyAlignment="1">
      <alignment vertical="center"/>
    </xf>
    <xf numFmtId="0" fontId="14" fillId="0" borderId="0" xfId="24" applyFont="1" applyAlignment="1">
      <alignment vertical="center"/>
    </xf>
    <xf numFmtId="0" fontId="25" fillId="9" borderId="0" xfId="24" applyFont="1" applyFill="1" applyAlignment="1">
      <alignment vertical="center"/>
    </xf>
    <xf numFmtId="0" fontId="25" fillId="9" borderId="0" xfId="24" applyFont="1" applyFill="1" applyAlignment="1">
      <alignment horizontal="center" vertical="center"/>
    </xf>
    <xf numFmtId="0" fontId="12" fillId="0" borderId="0" xfId="24" applyFont="1" applyAlignment="1">
      <alignment horizontal="left"/>
    </xf>
    <xf numFmtId="0" fontId="25" fillId="9" borderId="0" xfId="24" applyFont="1" applyFill="1"/>
    <xf numFmtId="0" fontId="56" fillId="0" borderId="0" xfId="24" applyFont="1" applyAlignment="1">
      <alignment vertical="center"/>
    </xf>
    <xf numFmtId="0" fontId="22" fillId="0" borderId="0" xfId="24" applyFont="1" applyAlignment="1">
      <alignment horizontal="left" vertical="center"/>
    </xf>
    <xf numFmtId="0" fontId="23" fillId="0" borderId="0" xfId="24" applyFont="1" applyAlignment="1">
      <alignment horizontal="right"/>
    </xf>
    <xf numFmtId="0" fontId="23" fillId="0" borderId="0" xfId="24" applyFont="1" applyAlignment="1">
      <alignment horizontal="right" vertical="top"/>
    </xf>
    <xf numFmtId="0" fontId="25" fillId="8" borderId="0" xfId="24" applyFont="1" applyFill="1" applyAlignment="1">
      <alignment vertical="center"/>
    </xf>
    <xf numFmtId="0" fontId="36" fillId="0" borderId="3" xfId="24" applyFont="1" applyBorder="1" applyAlignment="1" applyProtection="1">
      <alignment horizontal="right" vertical="center"/>
      <protection locked="0"/>
    </xf>
    <xf numFmtId="0" fontId="22" fillId="0" borderId="3" xfId="24" applyFont="1" applyBorder="1" applyAlignment="1" applyProtection="1">
      <alignment vertical="center"/>
      <protection locked="0"/>
    </xf>
    <xf numFmtId="0" fontId="57" fillId="0" borderId="0" xfId="24" applyFont="1" applyAlignment="1">
      <alignment horizontal="right"/>
    </xf>
    <xf numFmtId="0" fontId="22" fillId="0" borderId="0" xfId="24" applyFont="1" applyAlignment="1">
      <alignment vertical="center" wrapText="1"/>
    </xf>
    <xf numFmtId="0" fontId="25" fillId="0" borderId="0" xfId="24" applyFont="1" applyAlignment="1">
      <alignment horizontal="right" vertical="center"/>
    </xf>
    <xf numFmtId="0" fontId="27" fillId="0" borderId="0" xfId="24" applyFont="1" applyAlignment="1">
      <alignment horizontal="right"/>
    </xf>
    <xf numFmtId="0" fontId="36" fillId="0" borderId="0" xfId="24" applyFont="1" applyAlignment="1">
      <alignment horizontal="left" vertical="center"/>
    </xf>
    <xf numFmtId="0" fontId="36" fillId="0" borderId="0" xfId="24" applyFont="1" applyAlignment="1">
      <alignment horizontal="right" vertical="center"/>
    </xf>
    <xf numFmtId="0" fontId="23" fillId="0" borderId="0" xfId="24" applyFont="1" applyAlignment="1">
      <alignment horizontal="left" vertical="center"/>
    </xf>
    <xf numFmtId="0" fontId="36" fillId="0" borderId="0" xfId="24" applyFont="1" applyAlignment="1">
      <alignment vertical="center"/>
    </xf>
    <xf numFmtId="165" fontId="60" fillId="6" borderId="3" xfId="7" applyNumberFormat="1" applyFont="1" applyFill="1" applyBorder="1" applyAlignment="1">
      <alignment vertical="center"/>
    </xf>
    <xf numFmtId="0" fontId="43" fillId="0" borderId="0" xfId="5" applyFont="1" applyBorder="1" applyAlignment="1" applyProtection="1"/>
    <xf numFmtId="0" fontId="58" fillId="0" borderId="0" xfId="5" applyFont="1" applyBorder="1" applyAlignment="1" applyProtection="1">
      <alignment horizontal="center"/>
    </xf>
    <xf numFmtId="0" fontId="61" fillId="0" borderId="1" xfId="5" applyFont="1" applyFill="1" applyBorder="1" applyAlignment="1" applyProtection="1">
      <alignment horizontal="left" vertical="center" wrapText="1"/>
      <protection locked="0"/>
    </xf>
    <xf numFmtId="0" fontId="25" fillId="0" borderId="3" xfId="7" applyFont="1" applyBorder="1" applyAlignment="1" applyProtection="1">
      <alignment horizontal="left" vertical="center" wrapText="1"/>
      <protection locked="0"/>
    </xf>
    <xf numFmtId="0" fontId="25" fillId="0" borderId="14" xfId="7" applyFont="1" applyBorder="1" applyAlignment="1" applyProtection="1">
      <alignment horizontal="left" vertical="center" wrapText="1"/>
      <protection locked="0"/>
    </xf>
    <xf numFmtId="0" fontId="25" fillId="0" borderId="15" xfId="7" applyFont="1" applyBorder="1" applyAlignment="1" applyProtection="1">
      <alignment horizontal="left" vertical="center" wrapText="1"/>
      <protection locked="0"/>
    </xf>
    <xf numFmtId="0" fontId="25" fillId="0" borderId="50" xfId="7" applyFont="1" applyBorder="1" applyAlignment="1" applyProtection="1">
      <alignment horizontal="left" vertical="center" wrapText="1"/>
      <protection locked="0"/>
    </xf>
    <xf numFmtId="0" fontId="61" fillId="0" borderId="15" xfId="5" applyFont="1" applyFill="1" applyBorder="1" applyAlignment="1" applyProtection="1">
      <alignment horizontal="left" vertical="center" wrapText="1"/>
      <protection locked="0"/>
    </xf>
    <xf numFmtId="0" fontId="25" fillId="0" borderId="16" xfId="7" applyFont="1" applyBorder="1" applyAlignment="1" applyProtection="1">
      <alignment horizontal="left" vertical="center" wrapText="1"/>
      <protection locked="0"/>
    </xf>
    <xf numFmtId="0" fontId="25" fillId="0" borderId="17" xfId="7" applyFont="1" applyBorder="1" applyAlignment="1" applyProtection="1">
      <alignment horizontal="left" vertical="center" wrapText="1"/>
      <protection locked="0"/>
    </xf>
    <xf numFmtId="0" fontId="25" fillId="0" borderId="51" xfId="7" applyFont="1" applyBorder="1" applyAlignment="1" applyProtection="1">
      <alignment horizontal="left" vertical="center" wrapText="1"/>
      <protection locked="0"/>
    </xf>
    <xf numFmtId="0" fontId="25" fillId="0" borderId="52" xfId="7" applyFont="1" applyBorder="1" applyAlignment="1" applyProtection="1">
      <alignment horizontal="left" vertical="center" wrapText="1"/>
      <protection locked="0"/>
    </xf>
    <xf numFmtId="0" fontId="25" fillId="0" borderId="11" xfId="7" applyFont="1" applyBorder="1" applyAlignment="1" applyProtection="1">
      <alignment horizontal="left" vertical="center" wrapText="1"/>
      <protection locked="0"/>
    </xf>
    <xf numFmtId="0" fontId="61" fillId="0" borderId="53" xfId="5" applyFont="1" applyFill="1" applyBorder="1" applyAlignment="1" applyProtection="1">
      <alignment horizontal="left" vertical="center" wrapText="1"/>
      <protection locked="0"/>
    </xf>
    <xf numFmtId="0" fontId="25" fillId="0" borderId="54" xfId="7" applyFont="1" applyBorder="1" applyAlignment="1" applyProtection="1">
      <alignment horizontal="left" vertical="center" wrapText="1"/>
      <protection locked="0"/>
    </xf>
    <xf numFmtId="0" fontId="62" fillId="9" borderId="0" xfId="0" applyFont="1" applyFill="1" applyAlignment="1">
      <alignment horizontal="center"/>
    </xf>
    <xf numFmtId="0" fontId="25" fillId="0" borderId="0" xfId="0" applyFont="1"/>
    <xf numFmtId="0" fontId="62" fillId="0" borderId="0" xfId="0" applyFont="1"/>
    <xf numFmtId="0" fontId="62" fillId="0" borderId="0" xfId="0" applyFont="1" applyAlignment="1">
      <alignment vertical="top"/>
    </xf>
    <xf numFmtId="167" fontId="40" fillId="8" borderId="23" xfId="25" applyFont="1" applyFill="1" applyBorder="1" applyAlignment="1" applyProtection="1">
      <alignment vertical="center"/>
    </xf>
    <xf numFmtId="0" fontId="40" fillId="8" borderId="0" xfId="7" applyFont="1" applyFill="1" applyAlignment="1">
      <alignment vertical="center"/>
    </xf>
    <xf numFmtId="167" fontId="40" fillId="8" borderId="0" xfId="7" applyNumberFormat="1" applyFont="1" applyFill="1" applyAlignment="1">
      <alignment vertical="center"/>
    </xf>
    <xf numFmtId="167" fontId="35" fillId="8" borderId="0" xfId="25" applyFont="1" applyFill="1" applyBorder="1" applyAlignment="1" applyProtection="1">
      <alignment vertical="center"/>
    </xf>
    <xf numFmtId="0" fontId="35" fillId="8" borderId="24" xfId="7" applyFont="1" applyFill="1" applyBorder="1" applyAlignment="1">
      <alignment vertical="center"/>
    </xf>
    <xf numFmtId="0" fontId="25" fillId="0" borderId="0" xfId="7" applyFont="1" applyAlignment="1">
      <alignment vertical="center"/>
    </xf>
    <xf numFmtId="0" fontId="35" fillId="0" borderId="0" xfId="0" applyFont="1" applyAlignment="1">
      <alignment horizontal="left" vertical="top" wrapText="1"/>
    </xf>
    <xf numFmtId="0" fontId="26" fillId="9" borderId="0" xfId="7" applyFont="1" applyFill="1" applyAlignment="1">
      <alignment horizontal="right" vertical="center"/>
    </xf>
    <xf numFmtId="0" fontId="40" fillId="4" borderId="26" xfId="7" applyFont="1" applyFill="1" applyBorder="1" applyAlignment="1">
      <alignment vertical="center"/>
    </xf>
    <xf numFmtId="0" fontId="40" fillId="4" borderId="41" xfId="7" applyFont="1" applyFill="1" applyBorder="1" applyAlignment="1">
      <alignment vertical="center"/>
    </xf>
    <xf numFmtId="0" fontId="40" fillId="4" borderId="6" xfId="7" applyFont="1" applyFill="1" applyBorder="1" applyAlignment="1">
      <alignment vertical="center"/>
    </xf>
    <xf numFmtId="0" fontId="40" fillId="4" borderId="42" xfId="7" applyFont="1" applyFill="1" applyBorder="1" applyAlignment="1">
      <alignment vertical="center"/>
    </xf>
    <xf numFmtId="0" fontId="40" fillId="4" borderId="43" xfId="7" applyFont="1" applyFill="1" applyBorder="1" applyAlignment="1">
      <alignment horizontal="left" vertical="center"/>
    </xf>
    <xf numFmtId="0" fontId="27" fillId="9" borderId="0" xfId="7" applyFont="1" applyFill="1" applyAlignment="1">
      <alignment horizontal="right" vertical="center"/>
    </xf>
    <xf numFmtId="0" fontId="26" fillId="13" borderId="28" xfId="7" applyFont="1" applyFill="1" applyBorder="1" applyAlignment="1" applyProtection="1">
      <alignment horizontal="center" vertical="center"/>
      <protection locked="0"/>
    </xf>
    <xf numFmtId="0" fontId="40" fillId="0" borderId="0" xfId="17" applyFont="1" applyAlignment="1" applyProtection="1">
      <alignment vertical="center"/>
      <protection locked="0"/>
    </xf>
    <xf numFmtId="0" fontId="35" fillId="0" borderId="0" xfId="17" applyFont="1" applyAlignment="1" applyProtection="1">
      <alignment vertical="center"/>
      <protection locked="0"/>
    </xf>
    <xf numFmtId="0" fontId="8" fillId="0" borderId="0" xfId="17" applyAlignment="1" applyProtection="1">
      <alignment vertical="center"/>
      <protection locked="0"/>
    </xf>
    <xf numFmtId="0" fontId="14" fillId="0" borderId="0" xfId="17" applyFont="1" applyAlignment="1" applyProtection="1">
      <alignment horizontal="center" vertical="center"/>
      <protection locked="0"/>
    </xf>
    <xf numFmtId="0" fontId="53" fillId="0" borderId="0" xfId="17" applyFont="1" applyAlignment="1" applyProtection="1">
      <alignment horizontal="left" vertical="center"/>
      <protection locked="0"/>
    </xf>
    <xf numFmtId="37" fontId="14" fillId="0" borderId="0" xfId="17" applyNumberFormat="1" applyFont="1" applyAlignment="1" applyProtection="1">
      <alignment horizontal="center" vertical="center"/>
      <protection locked="0"/>
    </xf>
    <xf numFmtId="0" fontId="23" fillId="5" borderId="7" xfId="17" applyFont="1" applyFill="1" applyBorder="1" applyAlignment="1">
      <alignment horizontal="center" vertical="center" wrapText="1"/>
    </xf>
    <xf numFmtId="0" fontId="23" fillId="5" borderId="36" xfId="17" applyFont="1" applyFill="1" applyBorder="1" applyAlignment="1">
      <alignment horizontal="center" vertical="center" wrapText="1"/>
    </xf>
    <xf numFmtId="0" fontId="36" fillId="5" borderId="0" xfId="17" applyFont="1" applyFill="1" applyAlignment="1">
      <alignment horizontal="center" vertical="center" wrapText="1"/>
    </xf>
    <xf numFmtId="0" fontId="36" fillId="5" borderId="10" xfId="17" applyFont="1" applyFill="1" applyBorder="1" applyAlignment="1">
      <alignment horizontal="center" vertical="center" wrapText="1"/>
    </xf>
    <xf numFmtId="0" fontId="0" fillId="0" borderId="0" xfId="0" applyProtection="1">
      <protection locked="0"/>
    </xf>
    <xf numFmtId="0" fontId="19" fillId="0" borderId="0" xfId="0" applyFont="1" applyAlignment="1" applyProtection="1">
      <alignment vertical="center"/>
      <protection locked="0"/>
    </xf>
    <xf numFmtId="0" fontId="14" fillId="0" borderId="0" xfId="0" applyFont="1" applyProtection="1">
      <protection locked="0"/>
    </xf>
    <xf numFmtId="0" fontId="32" fillId="6" borderId="15"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18" xfId="0" applyFont="1" applyFill="1" applyBorder="1" applyAlignment="1">
      <alignment vertical="center" wrapText="1"/>
    </xf>
    <xf numFmtId="0" fontId="13" fillId="0" borderId="17" xfId="0" applyFont="1" applyBorder="1" applyAlignment="1">
      <alignment horizontal="center" vertical="center"/>
    </xf>
    <xf numFmtId="0" fontId="0" fillId="0" borderId="3" xfId="0" applyBorder="1" applyAlignment="1">
      <alignment vertical="center" wrapText="1"/>
    </xf>
    <xf numFmtId="0" fontId="14" fillId="0" borderId="3" xfId="0" quotePrefix="1" applyFont="1" applyBorder="1" applyAlignment="1">
      <alignment horizontal="center" vertical="top" wrapText="1"/>
    </xf>
    <xf numFmtId="0" fontId="0" fillId="0" borderId="17" xfId="0" applyBorder="1" applyAlignment="1">
      <alignment horizontal="center" vertical="center"/>
    </xf>
    <xf numFmtId="0" fontId="14" fillId="0" borderId="3" xfId="0" quotePrefix="1" applyFont="1" applyBorder="1" applyAlignment="1">
      <alignment horizontal="center" vertical="top"/>
    </xf>
    <xf numFmtId="0" fontId="14" fillId="0" borderId="3" xfId="0" applyFont="1" applyBorder="1" applyAlignment="1">
      <alignment vertical="center" wrapText="1"/>
    </xf>
    <xf numFmtId="0" fontId="14" fillId="0" borderId="3" xfId="0" quotePrefix="1" applyFont="1" applyBorder="1" applyAlignment="1">
      <alignment vertical="center" wrapText="1"/>
    </xf>
    <xf numFmtId="0" fontId="14" fillId="0" borderId="3" xfId="0" applyFont="1" applyBorder="1" applyAlignment="1">
      <alignment horizontal="center" vertical="top"/>
    </xf>
    <xf numFmtId="0" fontId="12" fillId="2" borderId="30" xfId="0" applyFont="1" applyFill="1" applyBorder="1" applyAlignment="1">
      <alignment vertical="center"/>
    </xf>
    <xf numFmtId="0" fontId="12" fillId="2" borderId="31" xfId="0" applyFont="1" applyFill="1" applyBorder="1" applyAlignment="1">
      <alignment vertical="center"/>
    </xf>
    <xf numFmtId="0" fontId="12" fillId="2" borderId="31" xfId="0" applyFont="1" applyFill="1" applyBorder="1" applyAlignment="1">
      <alignment horizontal="center"/>
    </xf>
    <xf numFmtId="44" fontId="15" fillId="2" borderId="32" xfId="0" applyNumberFormat="1" applyFont="1" applyFill="1" applyBorder="1" applyAlignment="1">
      <alignment horizontal="left" vertical="center"/>
    </xf>
    <xf numFmtId="44" fontId="19" fillId="0" borderId="13" xfId="0" applyNumberFormat="1" applyFont="1" applyBorder="1" applyAlignment="1">
      <alignment vertical="center" wrapText="1"/>
    </xf>
    <xf numFmtId="0" fontId="17" fillId="0" borderId="38" xfId="8" applyFont="1" applyBorder="1" applyAlignment="1">
      <alignment horizontal="centerContinuous" vertical="center"/>
    </xf>
    <xf numFmtId="0" fontId="17" fillId="0" borderId="39" xfId="8" applyFont="1" applyBorder="1" applyAlignment="1">
      <alignment horizontal="centerContinuous" vertical="center"/>
    </xf>
    <xf numFmtId="0" fontId="17" fillId="0" borderId="55" xfId="8" applyFont="1" applyBorder="1" applyAlignment="1">
      <alignment horizontal="centerContinuous" vertical="center"/>
    </xf>
    <xf numFmtId="0" fontId="54" fillId="0" borderId="0" xfId="0" applyFont="1" applyAlignment="1" applyProtection="1">
      <alignment vertical="top"/>
      <protection locked="0"/>
    </xf>
    <xf numFmtId="0" fontId="33" fillId="0" borderId="0" xfId="0" applyFont="1" applyProtection="1">
      <protection locked="0"/>
    </xf>
    <xf numFmtId="0" fontId="38" fillId="0" borderId="0" xfId="0" applyFont="1" applyProtection="1">
      <protection locked="0"/>
    </xf>
    <xf numFmtId="37" fontId="53" fillId="6" borderId="11" xfId="17" applyNumberFormat="1" applyFont="1" applyFill="1" applyBorder="1" applyAlignment="1" applyProtection="1">
      <alignment horizontal="right" vertical="center"/>
      <protection locked="0"/>
    </xf>
    <xf numFmtId="9" fontId="53" fillId="6" borderId="11" xfId="16" applyFont="1" applyFill="1" applyBorder="1" applyAlignment="1" applyProtection="1">
      <alignment horizontal="right" vertical="center"/>
      <protection locked="0"/>
    </xf>
    <xf numFmtId="165" fontId="53" fillId="6" borderId="11" xfId="17" applyNumberFormat="1" applyFont="1" applyFill="1" applyBorder="1" applyAlignment="1" applyProtection="1">
      <alignment horizontal="right" vertical="center"/>
      <protection locked="0"/>
    </xf>
    <xf numFmtId="0" fontId="22" fillId="0" borderId="0" xfId="26" applyFont="1" applyAlignment="1">
      <alignment wrapText="1"/>
    </xf>
    <xf numFmtId="0" fontId="22" fillId="0" borderId="0" xfId="26" applyFont="1"/>
    <xf numFmtId="0" fontId="30" fillId="8" borderId="28" xfId="26" applyFont="1" applyFill="1" applyBorder="1" applyAlignment="1">
      <alignment horizontal="center" vertical="center" wrapText="1"/>
    </xf>
    <xf numFmtId="0" fontId="22" fillId="0" borderId="0" xfId="26" applyFont="1" applyAlignment="1">
      <alignment vertical="center"/>
    </xf>
    <xf numFmtId="0" fontId="26" fillId="9" borderId="0" xfId="26" applyFont="1" applyFill="1" applyAlignment="1">
      <alignment horizontal="center" vertical="center" wrapText="1"/>
    </xf>
    <xf numFmtId="0" fontId="26" fillId="9" borderId="28" xfId="26" applyFont="1" applyFill="1" applyBorder="1" applyAlignment="1">
      <alignment horizontal="center" vertical="center" wrapText="1"/>
    </xf>
    <xf numFmtId="0" fontId="40" fillId="11" borderId="0" xfId="26" applyFont="1" applyFill="1" applyAlignment="1">
      <alignment horizontal="center" vertical="center" wrapText="1"/>
    </xf>
    <xf numFmtId="0" fontId="40" fillId="0" borderId="0" xfId="26" applyFont="1" applyAlignment="1">
      <alignment horizontal="center" vertical="center" wrapText="1"/>
    </xf>
    <xf numFmtId="0" fontId="63" fillId="0" borderId="0" xfId="5" applyFont="1" applyBorder="1" applyAlignment="1" applyProtection="1">
      <alignment horizontal="center" vertical="center" wrapText="1"/>
    </xf>
    <xf numFmtId="0" fontId="64" fillId="0" borderId="0" xfId="5" applyFont="1" applyFill="1" applyBorder="1" applyAlignment="1" applyProtection="1">
      <alignment horizontal="center" vertical="center" wrapText="1"/>
    </xf>
    <xf numFmtId="0" fontId="26" fillId="11" borderId="0" xfId="26" applyFont="1" applyFill="1" applyAlignment="1">
      <alignment horizontal="center" vertical="center" wrapText="1"/>
    </xf>
    <xf numFmtId="0" fontId="40" fillId="11" borderId="0" xfId="26" applyFont="1" applyFill="1" applyAlignment="1">
      <alignment horizontal="left" vertical="top" wrapText="1"/>
    </xf>
    <xf numFmtId="0" fontId="40" fillId="0" borderId="0" xfId="26" applyFont="1" applyAlignment="1">
      <alignment wrapText="1"/>
    </xf>
    <xf numFmtId="0" fontId="26" fillId="8" borderId="28" xfId="26" applyFont="1" applyFill="1" applyBorder="1" applyAlignment="1">
      <alignment horizontal="center" vertical="center" wrapText="1"/>
    </xf>
    <xf numFmtId="0" fontId="40" fillId="0" borderId="0" xfId="26" applyFont="1" applyAlignment="1">
      <alignment vertical="center" wrapText="1"/>
    </xf>
    <xf numFmtId="0" fontId="26" fillId="8" borderId="28" xfId="26" applyFont="1" applyFill="1" applyBorder="1" applyAlignment="1">
      <alignment horizontal="center" vertical="center"/>
    </xf>
    <xf numFmtId="0" fontId="45" fillId="0" borderId="0" xfId="26" applyFont="1" applyAlignment="1">
      <alignment vertical="center" wrapText="1"/>
    </xf>
    <xf numFmtId="0" fontId="44" fillId="8" borderId="28" xfId="26" applyFont="1" applyFill="1" applyBorder="1" applyAlignment="1">
      <alignment horizontal="center" vertical="center"/>
    </xf>
    <xf numFmtId="0" fontId="40" fillId="0" borderId="0" xfId="26" applyFont="1" applyAlignment="1">
      <alignment horizontal="center" wrapText="1"/>
    </xf>
    <xf numFmtId="0" fontId="63" fillId="12" borderId="3" xfId="5" applyFont="1" applyFill="1" applyBorder="1" applyAlignment="1" applyProtection="1">
      <alignment horizontal="center" vertical="center" wrapText="1"/>
      <protection locked="0"/>
    </xf>
    <xf numFmtId="0" fontId="22" fillId="4" borderId="19" xfId="0" applyFont="1" applyFill="1" applyBorder="1" applyAlignment="1" applyProtection="1">
      <alignment horizontal="left" vertical="center"/>
      <protection locked="0"/>
    </xf>
    <xf numFmtId="0" fontId="22" fillId="4" borderId="9" xfId="0" applyFont="1" applyFill="1" applyBorder="1" applyAlignment="1" applyProtection="1">
      <alignment horizontal="left" vertical="center"/>
      <protection locked="0"/>
    </xf>
    <xf numFmtId="0" fontId="22" fillId="4" borderId="20" xfId="0" applyFont="1" applyFill="1" applyBorder="1" applyAlignment="1" applyProtection="1">
      <alignment horizontal="left" vertical="center"/>
      <protection locked="0"/>
    </xf>
    <xf numFmtId="0" fontId="29" fillId="5" borderId="21" xfId="0" applyFont="1" applyFill="1" applyBorder="1" applyAlignment="1">
      <alignment horizontal="center"/>
    </xf>
    <xf numFmtId="0" fontId="29" fillId="5" borderId="7" xfId="0" applyFont="1" applyFill="1" applyBorder="1" applyAlignment="1">
      <alignment horizontal="center"/>
    </xf>
    <xf numFmtId="0" fontId="29" fillId="5" borderId="22" xfId="0" applyFont="1" applyFill="1" applyBorder="1" applyAlignment="1">
      <alignment horizontal="center"/>
    </xf>
    <xf numFmtId="0" fontId="29" fillId="5" borderId="23" xfId="0" applyFont="1" applyFill="1" applyBorder="1" applyAlignment="1">
      <alignment horizontal="center"/>
    </xf>
    <xf numFmtId="0" fontId="29" fillId="5" borderId="0" xfId="0" applyFont="1" applyFill="1" applyAlignment="1">
      <alignment horizontal="center"/>
    </xf>
    <xf numFmtId="0" fontId="29" fillId="5" borderId="24" xfId="0" applyFont="1" applyFill="1" applyBorder="1" applyAlignment="1">
      <alignment horizontal="center"/>
    </xf>
    <xf numFmtId="0" fontId="30" fillId="5" borderId="26" xfId="0" applyFont="1" applyFill="1" applyBorder="1" applyAlignment="1">
      <alignment horizontal="center"/>
    </xf>
    <xf numFmtId="0" fontId="30" fillId="5" borderId="6" xfId="0" applyFont="1" applyFill="1" applyBorder="1" applyAlignment="1">
      <alignment horizontal="center"/>
    </xf>
    <xf numFmtId="0" fontId="30" fillId="5" borderId="27" xfId="0" applyFont="1" applyFill="1" applyBorder="1" applyAlignment="1">
      <alignment horizontal="center"/>
    </xf>
    <xf numFmtId="0" fontId="22" fillId="0" borderId="0" xfId="0" applyFont="1" applyAlignment="1">
      <alignment horizontal="center"/>
    </xf>
    <xf numFmtId="0" fontId="22" fillId="4" borderId="19" xfId="0" applyFont="1" applyFill="1" applyBorder="1" applyAlignment="1" applyProtection="1">
      <alignment horizontal="left" vertical="center" wrapText="1"/>
      <protection locked="0"/>
    </xf>
    <xf numFmtId="0" fontId="22" fillId="4" borderId="9" xfId="0" applyFont="1" applyFill="1" applyBorder="1" applyAlignment="1" applyProtection="1">
      <alignment horizontal="left" vertical="center" wrapText="1"/>
      <protection locked="0"/>
    </xf>
    <xf numFmtId="0" fontId="22" fillId="4" borderId="20" xfId="0" applyFont="1" applyFill="1" applyBorder="1" applyAlignment="1" applyProtection="1">
      <alignment horizontal="left" vertical="center" wrapText="1"/>
      <protection locked="0"/>
    </xf>
    <xf numFmtId="0" fontId="19" fillId="4" borderId="44" xfId="0" applyFont="1" applyFill="1" applyBorder="1" applyAlignment="1" applyProtection="1">
      <alignment horizontal="left" vertical="center" wrapText="1"/>
      <protection locked="0"/>
    </xf>
    <xf numFmtId="0" fontId="19" fillId="4" borderId="45" xfId="0" applyFont="1" applyFill="1" applyBorder="1" applyAlignment="1" applyProtection="1">
      <alignment horizontal="left" vertical="center" wrapText="1"/>
      <protection locked="0"/>
    </xf>
    <xf numFmtId="0" fontId="19" fillId="4" borderId="46" xfId="0" applyFont="1" applyFill="1" applyBorder="1" applyAlignment="1" applyProtection="1">
      <alignment horizontal="left" vertical="center" wrapText="1"/>
      <protection locked="0"/>
    </xf>
    <xf numFmtId="0" fontId="22" fillId="4" borderId="44" xfId="0" applyFont="1" applyFill="1" applyBorder="1" applyAlignment="1" applyProtection="1">
      <alignment horizontal="left" vertical="center" wrapText="1"/>
      <protection locked="0"/>
    </xf>
    <xf numFmtId="0" fontId="22" fillId="4" borderId="45" xfId="0" applyFont="1" applyFill="1" applyBorder="1" applyAlignment="1" applyProtection="1">
      <alignment horizontal="left" vertical="center" wrapText="1"/>
      <protection locked="0"/>
    </xf>
    <xf numFmtId="0" fontId="22" fillId="4" borderId="46" xfId="0" applyFont="1" applyFill="1" applyBorder="1" applyAlignment="1" applyProtection="1">
      <alignment horizontal="left" vertical="center" wrapText="1"/>
      <protection locked="0"/>
    </xf>
    <xf numFmtId="0" fontId="22" fillId="4" borderId="44" xfId="0" applyFont="1" applyFill="1" applyBorder="1" applyAlignment="1" applyProtection="1">
      <alignment horizontal="left" vertical="center"/>
      <protection locked="0"/>
    </xf>
    <xf numFmtId="0" fontId="22" fillId="4" borderId="45" xfId="0" applyFont="1" applyFill="1" applyBorder="1" applyAlignment="1" applyProtection="1">
      <alignment horizontal="left" vertical="center"/>
      <protection locked="0"/>
    </xf>
    <xf numFmtId="0" fontId="22" fillId="4" borderId="46" xfId="0" applyFont="1" applyFill="1" applyBorder="1" applyAlignment="1" applyProtection="1">
      <alignment horizontal="left" vertical="center"/>
      <protection locked="0"/>
    </xf>
    <xf numFmtId="0" fontId="22" fillId="4" borderId="48" xfId="0" applyFont="1" applyFill="1" applyBorder="1" applyAlignment="1" applyProtection="1">
      <alignment horizontal="left" vertical="center"/>
      <protection locked="0"/>
    </xf>
    <xf numFmtId="0" fontId="22" fillId="4" borderId="49" xfId="0" applyFont="1" applyFill="1" applyBorder="1" applyAlignment="1" applyProtection="1">
      <alignment horizontal="left" vertical="center"/>
      <protection locked="0"/>
    </xf>
    <xf numFmtId="0" fontId="48" fillId="4" borderId="44" xfId="5" applyFont="1" applyFill="1" applyBorder="1" applyAlignment="1" applyProtection="1">
      <alignment horizontal="left" vertical="center"/>
      <protection locked="0"/>
    </xf>
    <xf numFmtId="0" fontId="48" fillId="4" borderId="45" xfId="5" applyFont="1" applyFill="1" applyBorder="1" applyAlignment="1" applyProtection="1">
      <alignment horizontal="left" vertical="center"/>
      <protection locked="0"/>
    </xf>
    <xf numFmtId="0" fontId="48" fillId="4" borderId="46" xfId="5" applyFont="1" applyFill="1" applyBorder="1" applyAlignment="1" applyProtection="1">
      <alignment horizontal="left" vertical="center"/>
      <protection locked="0"/>
    </xf>
    <xf numFmtId="0" fontId="0" fillId="0" borderId="0" xfId="0" applyAlignment="1">
      <alignment horizontal="left"/>
    </xf>
    <xf numFmtId="0" fontId="49" fillId="0" borderId="0" xfId="0" applyFont="1" applyAlignment="1">
      <alignment horizontal="left" vertical="center" wrapText="1"/>
    </xf>
    <xf numFmtId="0" fontId="42" fillId="5" borderId="9" xfId="11" applyFont="1" applyFill="1" applyBorder="1" applyAlignment="1">
      <alignment horizontal="right" vertical="center"/>
    </xf>
    <xf numFmtId="166" fontId="42" fillId="5" borderId="9" xfId="11" applyNumberFormat="1" applyFont="1" applyFill="1" applyBorder="1" applyAlignment="1">
      <alignment horizontal="left" vertical="center"/>
    </xf>
    <xf numFmtId="0" fontId="21" fillId="0" borderId="0" xfId="5" applyAlignment="1" applyProtection="1">
      <alignment horizontal="left"/>
    </xf>
    <xf numFmtId="0" fontId="40" fillId="0" borderId="0" xfId="0" applyFont="1" applyAlignment="1">
      <alignment horizontal="left"/>
    </xf>
    <xf numFmtId="0" fontId="41" fillId="8" borderId="19" xfId="7" applyFont="1" applyFill="1" applyBorder="1" applyAlignment="1">
      <alignment horizontal="center" vertical="center"/>
    </xf>
    <xf numFmtId="0" fontId="41" fillId="8" borderId="9" xfId="7" applyFont="1" applyFill="1" applyBorder="1" applyAlignment="1">
      <alignment horizontal="center" vertical="center"/>
    </xf>
    <xf numFmtId="0" fontId="41" fillId="8" borderId="20" xfId="7" applyFont="1" applyFill="1" applyBorder="1" applyAlignment="1">
      <alignment horizontal="center" vertical="center"/>
    </xf>
    <xf numFmtId="0" fontId="35" fillId="8" borderId="21" xfId="7" applyFont="1" applyFill="1" applyBorder="1" applyAlignment="1">
      <alignment horizontal="left" vertical="top" wrapText="1"/>
    </xf>
    <xf numFmtId="0" fontId="35" fillId="8" borderId="7" xfId="7" applyFont="1" applyFill="1" applyBorder="1" applyAlignment="1">
      <alignment horizontal="left" vertical="top" wrapText="1"/>
    </xf>
    <xf numFmtId="0" fontId="35" fillId="8" borderId="22" xfId="7" applyFont="1" applyFill="1" applyBorder="1" applyAlignment="1">
      <alignment horizontal="left" vertical="top" wrapText="1"/>
    </xf>
    <xf numFmtId="0" fontId="40" fillId="8" borderId="19" xfId="7" applyFont="1" applyFill="1" applyBorder="1" applyAlignment="1">
      <alignment horizontal="left" vertical="center" wrapText="1"/>
    </xf>
    <xf numFmtId="0" fontId="40" fillId="8" borderId="9" xfId="7" applyFont="1" applyFill="1" applyBorder="1" applyAlignment="1">
      <alignment horizontal="left" vertical="center" wrapText="1"/>
    </xf>
    <xf numFmtId="0" fontId="40" fillId="8" borderId="20" xfId="7" applyFont="1" applyFill="1" applyBorder="1" applyAlignment="1">
      <alignment horizontal="left" vertical="center" wrapText="1"/>
    </xf>
    <xf numFmtId="0" fontId="35" fillId="8" borderId="26" xfId="0" applyFont="1" applyFill="1" applyBorder="1" applyAlignment="1">
      <alignment horizontal="left" vertical="top" wrapText="1"/>
    </xf>
    <xf numFmtId="0" fontId="35" fillId="8" borderId="6" xfId="0" applyFont="1" applyFill="1" applyBorder="1" applyAlignment="1">
      <alignment horizontal="left" vertical="top" wrapText="1"/>
    </xf>
    <xf numFmtId="0" fontId="35" fillId="8" borderId="27" xfId="0" applyFont="1" applyFill="1" applyBorder="1" applyAlignment="1">
      <alignment horizontal="left" vertical="top" wrapText="1"/>
    </xf>
    <xf numFmtId="0" fontId="40" fillId="0" borderId="0" xfId="7" applyFont="1" applyAlignment="1">
      <alignment horizontal="left" vertical="center" wrapText="1"/>
    </xf>
    <xf numFmtId="0" fontId="23" fillId="0" borderId="37" xfId="17" applyFont="1" applyBorder="1" applyAlignment="1">
      <alignment vertical="center"/>
    </xf>
    <xf numFmtId="0" fontId="23" fillId="0" borderId="8" xfId="17" applyFont="1" applyBorder="1" applyAlignment="1">
      <alignment vertical="center"/>
    </xf>
    <xf numFmtId="0" fontId="23" fillId="0" borderId="12" xfId="17" applyFont="1" applyBorder="1" applyAlignment="1">
      <alignment vertical="center"/>
    </xf>
    <xf numFmtId="0" fontId="36" fillId="0" borderId="38" xfId="17" applyFont="1" applyBorder="1" applyAlignment="1">
      <alignment horizontal="left" vertical="center" indent="1"/>
    </xf>
    <xf numFmtId="0" fontId="36" fillId="0" borderId="39" xfId="17" applyFont="1" applyBorder="1" applyAlignment="1">
      <alignment horizontal="left" vertical="center" indent="1"/>
    </xf>
    <xf numFmtId="0" fontId="36" fillId="0" borderId="40" xfId="17" applyFont="1" applyBorder="1" applyAlignment="1">
      <alignment horizontal="left" vertical="center" indent="1"/>
    </xf>
    <xf numFmtId="0" fontId="33" fillId="5" borderId="19" xfId="17" applyFont="1" applyFill="1" applyBorder="1" applyAlignment="1">
      <alignment horizontal="center" vertical="center"/>
    </xf>
    <xf numFmtId="0" fontId="33" fillId="5" borderId="9" xfId="17" applyFont="1" applyFill="1" applyBorder="1" applyAlignment="1">
      <alignment horizontal="center" vertical="center"/>
    </xf>
    <xf numFmtId="0" fontId="33" fillId="5" borderId="20" xfId="17" applyFont="1" applyFill="1" applyBorder="1" applyAlignment="1">
      <alignment horizontal="center" vertical="center"/>
    </xf>
    <xf numFmtId="0" fontId="25" fillId="8" borderId="33" xfId="17" applyFont="1" applyFill="1" applyBorder="1" applyAlignment="1">
      <alignment horizontal="left" vertical="center" wrapText="1"/>
    </xf>
    <xf numFmtId="0" fontId="25" fillId="8" borderId="34" xfId="17" applyFont="1" applyFill="1" applyBorder="1" applyAlignment="1">
      <alignment horizontal="left" vertical="center"/>
    </xf>
    <xf numFmtId="0" fontId="25" fillId="8" borderId="35" xfId="17" applyFont="1" applyFill="1" applyBorder="1" applyAlignment="1">
      <alignment horizontal="left" vertical="center"/>
    </xf>
    <xf numFmtId="0" fontId="23" fillId="5" borderId="21" xfId="17" applyFont="1" applyFill="1" applyBorder="1" applyAlignment="1">
      <alignment horizontal="center" vertical="center" wrapText="1"/>
    </xf>
    <xf numFmtId="0" fontId="23" fillId="5" borderId="7" xfId="17" applyFont="1" applyFill="1" applyBorder="1" applyAlignment="1">
      <alignment horizontal="center" vertical="center" wrapText="1"/>
    </xf>
    <xf numFmtId="0" fontId="36" fillId="5" borderId="23" xfId="17" applyFont="1" applyFill="1" applyBorder="1" applyAlignment="1">
      <alignment horizontal="center" vertical="center" wrapText="1"/>
    </xf>
    <xf numFmtId="0" fontId="36" fillId="5" borderId="0" xfId="17" applyFont="1" applyFill="1" applyAlignment="1">
      <alignment horizontal="center" vertical="center" wrapText="1"/>
    </xf>
    <xf numFmtId="0" fontId="33" fillId="8" borderId="19" xfId="18" applyFont="1" applyFill="1" applyBorder="1" applyAlignment="1">
      <alignment horizontal="center" vertical="center" wrapText="1"/>
    </xf>
    <xf numFmtId="0" fontId="33" fillId="8" borderId="9" xfId="18" applyFont="1" applyFill="1" applyBorder="1" applyAlignment="1">
      <alignment horizontal="center" vertical="center"/>
    </xf>
    <xf numFmtId="0" fontId="33" fillId="8" borderId="20" xfId="18" applyFont="1" applyFill="1" applyBorder="1" applyAlignment="1">
      <alignment horizontal="center" vertical="center"/>
    </xf>
    <xf numFmtId="0" fontId="33" fillId="6" borderId="21" xfId="7" applyFont="1" applyFill="1" applyBorder="1" applyAlignment="1">
      <alignment horizontal="center" vertical="center" wrapText="1"/>
    </xf>
    <xf numFmtId="0" fontId="33" fillId="6" borderId="7" xfId="7" applyFont="1" applyFill="1" applyBorder="1" applyAlignment="1">
      <alignment horizontal="center" vertical="center" wrapText="1"/>
    </xf>
    <xf numFmtId="0" fontId="33" fillId="6" borderId="22" xfId="7" applyFont="1" applyFill="1" applyBorder="1" applyAlignment="1">
      <alignment horizontal="center" vertical="center" wrapText="1"/>
    </xf>
    <xf numFmtId="0" fontId="33" fillId="6" borderId="26" xfId="0" applyFont="1" applyFill="1" applyBorder="1" applyAlignment="1">
      <alignment horizontal="center"/>
    </xf>
    <xf numFmtId="0" fontId="33" fillId="6" borderId="6" xfId="0" applyFont="1" applyFill="1" applyBorder="1" applyAlignment="1">
      <alignment horizontal="center"/>
    </xf>
    <xf numFmtId="0" fontId="33" fillId="6" borderId="27" xfId="0" applyFont="1" applyFill="1" applyBorder="1" applyAlignment="1">
      <alignment horizontal="center"/>
    </xf>
    <xf numFmtId="0" fontId="17" fillId="6" borderId="14" xfId="0" applyFont="1" applyFill="1" applyBorder="1" applyAlignment="1">
      <alignment horizontal="center" vertical="center"/>
    </xf>
    <xf numFmtId="0" fontId="17" fillId="6" borderId="17" xfId="0" applyFont="1" applyFill="1" applyBorder="1" applyAlignment="1">
      <alignment horizontal="center" vertical="center"/>
    </xf>
    <xf numFmtId="0" fontId="33" fillId="6" borderId="23" xfId="0" applyFont="1" applyFill="1" applyBorder="1" applyAlignment="1">
      <alignment horizontal="center"/>
    </xf>
    <xf numFmtId="0" fontId="33" fillId="6" borderId="0" xfId="0" applyFont="1" applyFill="1" applyAlignment="1">
      <alignment horizontal="center"/>
    </xf>
    <xf numFmtId="0" fontId="33" fillId="6" borderId="24" xfId="0" applyFont="1" applyFill="1" applyBorder="1" applyAlignment="1">
      <alignment horizontal="center"/>
    </xf>
    <xf numFmtId="0" fontId="17" fillId="6" borderId="15"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15"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41" fillId="5" borderId="21" xfId="20" applyFont="1" applyFill="1" applyBorder="1" applyAlignment="1">
      <alignment horizontal="center" vertical="center"/>
    </xf>
    <xf numFmtId="0" fontId="41" fillId="5" borderId="7" xfId="20" applyFont="1" applyFill="1" applyBorder="1" applyAlignment="1">
      <alignment horizontal="center" vertical="center"/>
    </xf>
    <xf numFmtId="0" fontId="41" fillId="5" borderId="22" xfId="20" applyFont="1" applyFill="1" applyBorder="1" applyAlignment="1">
      <alignment horizontal="center" vertical="center"/>
    </xf>
    <xf numFmtId="0" fontId="41" fillId="5" borderId="26" xfId="20" applyFont="1" applyFill="1" applyBorder="1" applyAlignment="1">
      <alignment horizontal="center" vertical="center"/>
    </xf>
    <xf numFmtId="0" fontId="41" fillId="5" borderId="6" xfId="20" applyFont="1" applyFill="1" applyBorder="1" applyAlignment="1">
      <alignment horizontal="center" vertical="center"/>
    </xf>
    <xf numFmtId="0" fontId="41" fillId="5" borderId="27" xfId="20" applyFont="1" applyFill="1" applyBorder="1" applyAlignment="1">
      <alignment horizontal="center" vertical="center"/>
    </xf>
    <xf numFmtId="0" fontId="40" fillId="9" borderId="0" xfId="0" applyFont="1" applyFill="1" applyAlignment="1">
      <alignment horizontal="left" vertical="center" wrapText="1"/>
    </xf>
    <xf numFmtId="0" fontId="22" fillId="0" borderId="0" xfId="20" applyFont="1" applyAlignment="1">
      <alignment vertical="center"/>
    </xf>
    <xf numFmtId="0" fontId="24" fillId="0" borderId="5" xfId="20" applyFont="1" applyBorder="1" applyAlignment="1">
      <alignment horizontal="left" vertical="center" wrapText="1"/>
    </xf>
    <xf numFmtId="0" fontId="24" fillId="0" borderId="0" xfId="20" applyFont="1" applyAlignment="1">
      <alignment horizontal="center" vertical="center"/>
    </xf>
    <xf numFmtId="0" fontId="25" fillId="0" borderId="0" xfId="20" applyFont="1" applyAlignment="1">
      <alignment vertical="center" wrapText="1"/>
    </xf>
    <xf numFmtId="0" fontId="24" fillId="5" borderId="2" xfId="20" applyFont="1" applyFill="1" applyBorder="1" applyAlignment="1">
      <alignment horizontal="center" vertical="center"/>
    </xf>
    <xf numFmtId="0" fontId="24" fillId="5" borderId="8" xfId="20" applyFont="1" applyFill="1" applyBorder="1" applyAlignment="1">
      <alignment horizontal="center" vertical="center"/>
    </xf>
    <xf numFmtId="0" fontId="24" fillId="5" borderId="12" xfId="20" applyFont="1" applyFill="1" applyBorder="1" applyAlignment="1">
      <alignment horizontal="center" vertical="center"/>
    </xf>
    <xf numFmtId="165" fontId="25" fillId="4" borderId="4" xfId="20" applyNumberFormat="1" applyFont="1" applyFill="1" applyBorder="1" applyAlignment="1" applyProtection="1">
      <alignment vertical="center"/>
      <protection locked="0"/>
    </xf>
    <xf numFmtId="165" fontId="25" fillId="4" borderId="10" xfId="20" applyNumberFormat="1" applyFont="1" applyFill="1" applyBorder="1" applyAlignment="1" applyProtection="1">
      <alignment vertical="center"/>
      <protection locked="0"/>
    </xf>
    <xf numFmtId="0" fontId="28" fillId="3" borderId="0" xfId="20" applyFont="1" applyFill="1" applyAlignment="1">
      <alignment horizontal="left" vertical="center"/>
    </xf>
    <xf numFmtId="0" fontId="36" fillId="3" borderId="0" xfId="0" applyFont="1" applyFill="1" applyAlignment="1">
      <alignment horizontal="right"/>
    </xf>
    <xf numFmtId="43" fontId="0" fillId="3" borderId="25" xfId="1"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23" fillId="3" borderId="0" xfId="0" applyFont="1" applyFill="1" applyAlignment="1">
      <alignment horizontal="right"/>
    </xf>
    <xf numFmtId="43" fontId="0" fillId="3" borderId="5" xfId="1" applyFont="1" applyFill="1" applyBorder="1" applyAlignment="1" applyProtection="1">
      <alignment horizontal="center"/>
      <protection locked="0"/>
    </xf>
    <xf numFmtId="0" fontId="0" fillId="3" borderId="8" xfId="0" applyFill="1" applyBorder="1" applyAlignment="1">
      <alignment horizontal="center"/>
    </xf>
    <xf numFmtId="43" fontId="0" fillId="3" borderId="8" xfId="1" applyFont="1" applyFill="1" applyBorder="1" applyAlignment="1" applyProtection="1">
      <alignment horizontal="center"/>
      <protection locked="0"/>
    </xf>
    <xf numFmtId="0" fontId="0" fillId="3" borderId="8" xfId="0" applyFill="1" applyBorder="1" applyAlignment="1" applyProtection="1">
      <alignment horizontal="center"/>
      <protection locked="0"/>
    </xf>
    <xf numFmtId="43" fontId="0" fillId="3" borderId="0" xfId="1" applyFont="1" applyFill="1" applyBorder="1" applyAlignment="1" applyProtection="1">
      <alignment horizontal="center"/>
      <protection locked="0"/>
    </xf>
    <xf numFmtId="0" fontId="22" fillId="7" borderId="3" xfId="24" applyFont="1" applyFill="1" applyBorder="1" applyAlignment="1" applyProtection="1">
      <alignment horizontal="left" vertical="center"/>
      <protection locked="0"/>
    </xf>
    <xf numFmtId="0" fontId="26" fillId="8" borderId="19" xfId="24" applyFont="1" applyFill="1" applyBorder="1" applyAlignment="1">
      <alignment horizontal="center" vertical="center"/>
    </xf>
    <xf numFmtId="0" fontId="26" fillId="8" borderId="9" xfId="24" applyFont="1" applyFill="1" applyBorder="1" applyAlignment="1">
      <alignment horizontal="center" vertical="center"/>
    </xf>
    <xf numFmtId="0" fontId="26" fillId="8" borderId="20" xfId="24" applyFont="1" applyFill="1" applyBorder="1" applyAlignment="1">
      <alignment horizontal="center" vertical="center"/>
    </xf>
    <xf numFmtId="0" fontId="19" fillId="7" borderId="3" xfId="24" applyFont="1" applyFill="1" applyBorder="1" applyAlignment="1" applyProtection="1">
      <alignment horizontal="center" vertical="center"/>
      <protection locked="0"/>
    </xf>
    <xf numFmtId="0" fontId="19" fillId="7" borderId="3" xfId="24" applyFont="1" applyFill="1" applyBorder="1" applyAlignment="1" applyProtection="1">
      <alignment horizontal="left" vertical="center"/>
      <protection locked="0"/>
    </xf>
    <xf numFmtId="0" fontId="22" fillId="12" borderId="3" xfId="24" applyFont="1" applyFill="1" applyBorder="1" applyAlignment="1" applyProtection="1">
      <alignment horizontal="left" vertical="center"/>
      <protection locked="0"/>
    </xf>
    <xf numFmtId="0" fontId="26" fillId="5" borderId="0" xfId="24" applyFont="1" applyFill="1" applyAlignment="1">
      <alignment horizontal="center" vertical="center"/>
    </xf>
    <xf numFmtId="0" fontId="12" fillId="0" borderId="0" xfId="7" applyFont="1" applyAlignment="1">
      <alignment horizontal="left" vertical="center" wrapText="1"/>
    </xf>
    <xf numFmtId="0" fontId="21" fillId="0" borderId="0" xfId="5" applyBorder="1" applyAlignment="1" applyProtection="1">
      <alignment horizontal="left" vertical="center"/>
    </xf>
    <xf numFmtId="0" fontId="12" fillId="0" borderId="0" xfId="7" applyFont="1" applyAlignment="1">
      <alignment horizontal="center" vertical="center"/>
    </xf>
    <xf numFmtId="0" fontId="22" fillId="12" borderId="3" xfId="24" applyFont="1" applyFill="1" applyBorder="1" applyAlignment="1" applyProtection="1">
      <alignment horizontal="left" vertical="center" wrapText="1"/>
      <protection locked="0"/>
    </xf>
  </cellXfs>
  <cellStyles count="27">
    <cellStyle name="Bullet Point" xfId="25" xr:uid="{4CEB315B-17AE-4517-8561-3C99ED54EC56}"/>
    <cellStyle name="Comma 2" xfId="1" xr:uid="{00000000-0005-0000-0000-000000000000}"/>
    <cellStyle name="Currency" xfId="2" builtinId="4"/>
    <cellStyle name="Currency 2" xfId="3" xr:uid="{00000000-0005-0000-0000-000002000000}"/>
    <cellStyle name="Currency 3" xfId="4" xr:uid="{00000000-0005-0000-0000-000003000000}"/>
    <cellStyle name="Hyperlink" xfId="5" builtinId="8"/>
    <cellStyle name="Hyperlink 2" xfId="6" xr:uid="{00000000-0005-0000-0000-000005000000}"/>
    <cellStyle name="Normal" xfId="0" builtinId="0"/>
    <cellStyle name="Normal 2" xfId="7" xr:uid="{00000000-0005-0000-0000-000007000000}"/>
    <cellStyle name="Normal 3" xfId="8" xr:uid="{00000000-0005-0000-0000-000008000000}"/>
    <cellStyle name="Normal 3 2" xfId="9" xr:uid="{00000000-0005-0000-0000-000009000000}"/>
    <cellStyle name="Normal 3 2 2" xfId="14" xr:uid="{D6AC28C7-F1E3-4C6E-A87E-6323E8A55888}"/>
    <cellStyle name="Normal 3 3" xfId="13" xr:uid="{CB7E8035-B023-4576-9D55-CFF93932353F}"/>
    <cellStyle name="Normal 4" xfId="11" xr:uid="{00000000-0005-0000-0000-00000A000000}"/>
    <cellStyle name="Normal 4 2" xfId="20" xr:uid="{33711A08-74C1-438B-A198-4A433B0B0B13}"/>
    <cellStyle name="Normal 4 3" xfId="21" xr:uid="{C1779CEC-CB09-48A3-9010-D7418412DE85}"/>
    <cellStyle name="Normal 4 4" xfId="22" xr:uid="{581B94C1-BE14-42A5-89FC-3945BD6E402E}"/>
    <cellStyle name="Normal 4 5" xfId="24" xr:uid="{A3B06EC7-91ED-4BD4-A2E6-03E6C57F94A0}"/>
    <cellStyle name="Normal 5" xfId="12" xr:uid="{00000000-0005-0000-0000-00000B000000}"/>
    <cellStyle name="Normal 5 2" xfId="23" xr:uid="{F4B6D0FA-03BC-4851-9061-C8B1379DCCE6}"/>
    <cellStyle name="Normal 6" xfId="15" xr:uid="{204630A4-5051-4107-9960-0AF80202F77E}"/>
    <cellStyle name="Normal 6 2" xfId="17" xr:uid="{7283947B-C7D2-4793-AFE4-BF2B6CBE96ED}"/>
    <cellStyle name="Normal 6 2 2" xfId="18" xr:uid="{20223714-BD4E-4F25-81DC-CBC9153B4277}"/>
    <cellStyle name="Normal 6 2 3" xfId="19" xr:uid="{B33F8525-7509-4095-A4CF-B32FE65DFAEB}"/>
    <cellStyle name="Normal 6 2 4" xfId="26" xr:uid="{430E74FA-16BC-40D0-A751-47967D925C58}"/>
    <cellStyle name="Percent" xfId="16" builtinId="5"/>
    <cellStyle name="Percent 2" xfId="10" xr:uid="{00000000-0005-0000-0000-00000C000000}"/>
  </cellStyles>
  <dxfs count="1">
    <dxf>
      <font>
        <color rgb="FFFF0000"/>
      </font>
      <fill>
        <patternFill>
          <bgColor rgb="FFFFFF00"/>
        </patternFill>
      </fill>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microsoft.com/office/2017/10/relationships/person" Target="persons/person.xml"/><Relationship Id="rId28" Type="http://schemas.openxmlformats.org/officeDocument/2006/relationships/customXml" Target="../customXml/item4.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58423</xdr:colOff>
      <xdr:row>38</xdr:row>
      <xdr:rowOff>22242</xdr:rowOff>
    </xdr:from>
    <xdr:to>
      <xdr:col>10</xdr:col>
      <xdr:colOff>1227667</xdr:colOff>
      <xdr:row>47</xdr:row>
      <xdr:rowOff>21167</xdr:rowOff>
    </xdr:to>
    <xdr:pic>
      <xdr:nvPicPr>
        <xdr:cNvPr id="4" name="Picture 3" descr="UTC Washington Utilities and Transportation Commission 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55506" y="6425159"/>
          <a:ext cx="2269911" cy="1628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27%20Solid%20Waste%20Class%20A%20and%20B%20Annual%20Report%20For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0%20Electric%20Annual%20Report%20For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home.utc.wa.gov/sites/AnnualReports/FormServerTemplates/210%20Class%202_3%20Railroad%20Annual%20Report%20Form%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1%20Community%20Solar%20Comp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2021/0%20-%202021%20Blank%20Annual%20Report%20Forms/160%20-%202020%20-%20Water%20-%20Class%20A%20and%20B%20Annual%20Report%20Form.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stateofwa-my.sharepoint.com/personal/esther_neal_utc_wa_gov/Documents/Local%20Computer%20Files/Desktop/Annual%20Reports-%202022%20Blank%20Forms/140%20-%202022%20-%20Electric%20Annual%20Report%20Form.xlsx" TargetMode="External"/><Relationship Id="rId1" Type="http://schemas.openxmlformats.org/officeDocument/2006/relationships/externalLinkPath" Target="140%20-%202022%20-%20Electric%20Annual%20Report%20For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2021/0%20-%202021%20Blank%20Annual%20Report%20Forms/140%20-%202021%20-%20Electric%20Annual%20Repor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Affiliated Interest Rules"/>
      <sheetName val="Cover Sheet"/>
      <sheetName val="Ownership- Industry Info"/>
      <sheetName val="Complaint Contact Information"/>
      <sheetName val="Sch 1 Veh-Mileage-Accident Info"/>
      <sheetName val="Sch 2 Vehicle Listings"/>
      <sheetName val="Sch 3 Fuel Consumption Stats"/>
      <sheetName val="Sch 4 Employee Class-Compen"/>
      <sheetName val="Sch 5 Operating Property"/>
      <sheetName val="Sch 6 Bal Sheet Assests -Total"/>
      <sheetName val="Sch 7 Bal Sheet Liab-Equity"/>
      <sheetName val="Sch 8 Revenues"/>
      <sheetName val="Sch 9 Customers"/>
      <sheetName val="Sch 10 Income Statement"/>
      <sheetName val="Sch 11 Reg Recycle Program"/>
      <sheetName val="Sch 12 Yard Waste-Organics Prog"/>
      <sheetName val="Sch 13 Garbage Disposal Fees"/>
      <sheetName val="Sch 14 Medical Waste "/>
      <sheetName val="Sch 15 Other Disp-Process Exp"/>
      <sheetName val="Sch 16 Contracted Cities"/>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Complaint Contact Information"/>
      <sheetName val="Reg Fee Calculation Sch 2"/>
      <sheetName val="Reg Fee Calculation Sch 1"/>
      <sheetName val="Company Info-Certification"/>
      <sheetName val="Payment and Filing"/>
    </sheetNames>
    <sheetDataSet>
      <sheetData sheetId="0"/>
      <sheetData sheetId="1"/>
      <sheetData sheetId="2"/>
      <sheetData sheetId="3"/>
      <sheetData sheetId="4">
        <row r="3">
          <cell r="I3"/>
        </row>
      </sheetData>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Certification"/>
      <sheetName val="Schedule 1_2"/>
      <sheetName val="Schedule 3"/>
      <sheetName val="Reg Fee Calc Schedule"/>
      <sheetName val="Payment and Filing"/>
    </sheetNames>
    <sheetDataSet>
      <sheetData sheetId="0"/>
      <sheetData sheetId="1"/>
      <sheetData sheetId="2"/>
      <sheetData sheetId="3">
        <row r="11">
          <cell r="M11" t="str">
            <v>Yes</v>
          </cell>
        </row>
        <row r="12">
          <cell r="M12" t="str">
            <v>No</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AR &amp; Affiliated Rules"/>
      <sheetName val="Cover Sheet"/>
      <sheetName val="Ownership &amp; Company Info"/>
      <sheetName val="Complaint Contact Information"/>
      <sheetName val="Sch 1 Income Statement"/>
      <sheetName val="Sch 2 Balance Sheet (Total Co.)"/>
      <sheetName val="Sch 3 Utility Plant (Acct. 101)"/>
      <sheetName val="Sch 4 Cust Count-Water Category"/>
      <sheetName val="Sch 5 Water Systems"/>
      <sheetName val="Depreciation Reference Page"/>
      <sheetName val="Reg Fee Calc Schedule"/>
      <sheetName val="Company Info &amp; 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FAQs-Instructions-Information"/>
      <sheetName val="Complaint Contact Information"/>
      <sheetName val="Sch 1-Community Solar Services"/>
      <sheetName val="Sch 2-Community Solar Site List"/>
      <sheetName val="Sch 3-Customer Count &amp; Rev Info"/>
      <sheetName val="Sch 4-Reg Fee Calculation"/>
      <sheetName val="Sch 5-Regulary Fee Calculation"/>
      <sheetName val="Company Info-Certification"/>
      <sheetName val="Payment and Filing"/>
    </sheetNames>
    <sheetDataSet>
      <sheetData sheetId="0">
        <row r="3">
          <cell r="B3">
            <v>2022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FAQs-Instructions-Information"/>
      <sheetName val="Complaint Contact Information"/>
      <sheetName val="Sch 1-Community Solar Services"/>
      <sheetName val="Sch 2-Community Solar Site List"/>
      <sheetName val="Sch 3-Customer Count &amp; Rev Info"/>
      <sheetName val="Sch 4-Reg Fee Calculation"/>
      <sheetName val="Sch 5-Regulary Fee Calculation"/>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tc.wa.gov/regulated-industries/doing-business/annual-report-forms" TargetMode="External"/><Relationship Id="rId7" Type="http://schemas.openxmlformats.org/officeDocument/2006/relationships/printerSettings" Target="../printerSettings/printerSettings2.bin"/><Relationship Id="rId2" Type="http://schemas.openxmlformats.org/officeDocument/2006/relationships/hyperlink" Target="http://apps.leg.wa.gov/WAC/default.aspx?cite=480-07-160" TargetMode="External"/><Relationship Id="rId1" Type="http://schemas.openxmlformats.org/officeDocument/2006/relationships/hyperlink" Target="mailto:annualreporting@utc.wa.gov?subject=Extension%20Request%20(Gas)" TargetMode="External"/><Relationship Id="rId6" Type="http://schemas.openxmlformats.org/officeDocument/2006/relationships/hyperlink" Target="https://app.leg.wa.gov/RCW/default.aspx?cite=80.04.080" TargetMode="External"/><Relationship Id="rId5" Type="http://schemas.openxmlformats.org/officeDocument/2006/relationships/hyperlink" Target="mailto:annualreporting@utc.wa.gov" TargetMode="External"/><Relationship Id="rId4" Type="http://schemas.openxmlformats.org/officeDocument/2006/relationships/hyperlink" Target="https://apps.leg.wa.gov/rcw/default.aspx?cite=80.04.08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pps.leg.wa.gov/wac/default.aspx?cite=480-90-17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ccfs.sos.wa.gov/"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utc.wa.gov/regulated-industries/doing-business/online-payments/make-payment-now" TargetMode="External"/><Relationship Id="rId2" Type="http://schemas.openxmlformats.org/officeDocument/2006/relationships/hyperlink" Target="mailto:annualreporting@utc.wa.gov" TargetMode="External"/><Relationship Id="rId1" Type="http://schemas.openxmlformats.org/officeDocument/2006/relationships/hyperlink" Target="https://www.utc.wa.gov/regulated-industries/doing-business/annual-report-forms" TargetMode="External"/><Relationship Id="rId5" Type="http://schemas.openxmlformats.org/officeDocument/2006/relationships/printerSettings" Target="../printerSettings/printerSettings8.bin"/><Relationship Id="rId4" Type="http://schemas.openxmlformats.org/officeDocument/2006/relationships/hyperlink" Target="https://www.utc.wa.gov/documents-and-proceedings/electronic-fil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L52"/>
  <sheetViews>
    <sheetView showGridLines="0" tabSelected="1" zoomScaleNormal="100" workbookViewId="0">
      <selection activeCell="C11" sqref="C11:E11"/>
    </sheetView>
  </sheetViews>
  <sheetFormatPr defaultRowHeight="12.5" x14ac:dyDescent="0.25"/>
  <cols>
    <col min="1" max="1" width="4.26953125" customWidth="1"/>
    <col min="2" max="2" width="8" customWidth="1"/>
    <col min="3" max="3" width="4.26953125" customWidth="1"/>
    <col min="4" max="4" width="25" customWidth="1"/>
    <col min="5" max="5" width="16.7265625" customWidth="1"/>
    <col min="6" max="6" width="10.7265625" customWidth="1"/>
    <col min="7" max="7" width="5.7265625" customWidth="1"/>
    <col min="8" max="8" width="7.54296875" customWidth="1"/>
    <col min="9" max="9" width="5.7265625" customWidth="1"/>
    <col min="10" max="10" width="15.7265625" customWidth="1"/>
    <col min="11" max="11" width="21.54296875" customWidth="1"/>
  </cols>
  <sheetData>
    <row r="1" spans="2:12" ht="13" thickBot="1" x14ac:dyDescent="0.3"/>
    <row r="2" spans="2:12" ht="23" x14ac:dyDescent="0.5">
      <c r="B2" s="267" t="s">
        <v>46</v>
      </c>
      <c r="C2" s="268"/>
      <c r="D2" s="268"/>
      <c r="E2" s="268"/>
      <c r="F2" s="268"/>
      <c r="G2" s="268"/>
      <c r="H2" s="268"/>
      <c r="I2" s="268"/>
      <c r="J2" s="269"/>
    </row>
    <row r="3" spans="2:12" ht="23" x14ac:dyDescent="0.5">
      <c r="B3" s="270">
        <v>2023</v>
      </c>
      <c r="C3" s="271"/>
      <c r="D3" s="271"/>
      <c r="E3" s="271"/>
      <c r="F3" s="271"/>
      <c r="G3" s="271"/>
      <c r="H3" s="271"/>
      <c r="I3" s="271"/>
      <c r="J3" s="272"/>
    </row>
    <row r="4" spans="2:12" ht="18.5" thickBot="1" x14ac:dyDescent="0.45">
      <c r="B4" s="273" t="s">
        <v>29</v>
      </c>
      <c r="C4" s="274"/>
      <c r="D4" s="274"/>
      <c r="E4" s="274"/>
      <c r="F4" s="274"/>
      <c r="G4" s="274"/>
      <c r="H4" s="274"/>
      <c r="I4" s="274"/>
      <c r="J4" s="275"/>
    </row>
    <row r="5" spans="2:12" ht="18.5" thickBot="1" x14ac:dyDescent="0.45">
      <c r="B5" s="84"/>
      <c r="C5" s="84"/>
      <c r="D5" s="85"/>
      <c r="E5" s="86" t="s">
        <v>30</v>
      </c>
      <c r="F5" s="87" t="str">
        <f>"December 31, "&amp;B3</f>
        <v>December 31, 2023</v>
      </c>
      <c r="G5" s="87"/>
      <c r="H5" s="87"/>
      <c r="J5" s="186" t="str">
        <f>IF(C8="","",IF(C8&lt;&gt;"","REDACTED",""))</f>
        <v/>
      </c>
      <c r="K5" s="88"/>
    </row>
    <row r="6" spans="2:12" ht="24" customHeight="1" thickBot="1" x14ac:dyDescent="0.45">
      <c r="B6" s="89"/>
      <c r="C6" s="112"/>
      <c r="D6" s="187" t="s">
        <v>202</v>
      </c>
      <c r="E6" s="89"/>
      <c r="F6" s="188" t="str">
        <f>IF(C6="","",IF(C6&lt;&gt;"","Shaded information is designated as",""))</f>
        <v/>
      </c>
      <c r="G6" s="89"/>
      <c r="H6" s="89"/>
      <c r="I6" s="89"/>
      <c r="J6" s="89"/>
    </row>
    <row r="7" spans="2:12" ht="5" customHeight="1" thickBot="1" x14ac:dyDescent="0.35">
      <c r="B7" s="89"/>
      <c r="C7" s="89"/>
      <c r="D7" s="89"/>
      <c r="E7" s="89"/>
      <c r="F7" s="89"/>
      <c r="G7" s="89"/>
      <c r="H7" s="89"/>
      <c r="I7" s="89"/>
      <c r="J7" s="89"/>
    </row>
    <row r="8" spans="2:12" ht="24" customHeight="1" thickBot="1" x14ac:dyDescent="0.35">
      <c r="B8" s="89"/>
      <c r="C8" s="112"/>
      <c r="D8" s="187" t="s">
        <v>203</v>
      </c>
      <c r="E8" s="89"/>
      <c r="F8" s="189" t="str">
        <f>IF(C6="","",IF(C6&lt;&gt;"","Confidential per WAC 480-07-160.",""))</f>
        <v/>
      </c>
      <c r="G8" s="89"/>
      <c r="H8" s="89"/>
      <c r="I8" s="89"/>
      <c r="J8" s="89"/>
    </row>
    <row r="9" spans="2:12" ht="18" customHeight="1" x14ac:dyDescent="0.3">
      <c r="B9" s="89"/>
      <c r="C9" s="1" t="s">
        <v>95</v>
      </c>
      <c r="D9" s="89"/>
      <c r="E9" s="89"/>
      <c r="F9" s="89"/>
      <c r="G9" s="89"/>
      <c r="H9" s="89"/>
      <c r="I9" s="89"/>
      <c r="J9" s="89"/>
      <c r="K9" s="90"/>
      <c r="L9" s="90"/>
    </row>
    <row r="10" spans="2:12" ht="3" customHeight="1" thickBot="1" x14ac:dyDescent="0.35">
      <c r="B10" s="89"/>
      <c r="C10" s="1"/>
      <c r="D10" s="89"/>
      <c r="E10" s="89"/>
      <c r="F10" s="89"/>
      <c r="G10" s="89"/>
      <c r="H10" s="89"/>
      <c r="I10" s="89"/>
      <c r="J10" s="89"/>
      <c r="K10" s="90"/>
      <c r="L10" s="90"/>
    </row>
    <row r="11" spans="2:12" ht="30" customHeight="1" thickBot="1" x14ac:dyDescent="0.35">
      <c r="B11" s="89"/>
      <c r="C11" s="277"/>
      <c r="D11" s="278"/>
      <c r="E11" s="279"/>
      <c r="F11" s="91" t="s">
        <v>51</v>
      </c>
      <c r="G11" s="280"/>
      <c r="H11" s="281"/>
      <c r="I11" s="281"/>
      <c r="J11" s="282"/>
      <c r="K11" s="90"/>
      <c r="L11" s="90"/>
    </row>
    <row r="12" spans="2:12" ht="18" customHeight="1" x14ac:dyDescent="0.3">
      <c r="B12" s="89"/>
      <c r="C12" s="1" t="s">
        <v>128</v>
      </c>
      <c r="D12" s="89"/>
      <c r="E12" s="89"/>
      <c r="F12" s="89"/>
      <c r="G12" s="1"/>
      <c r="H12" s="89"/>
      <c r="I12" s="89"/>
      <c r="J12" s="89"/>
      <c r="K12" s="90"/>
      <c r="L12" s="90"/>
    </row>
    <row r="13" spans="2:12" ht="2.25" customHeight="1" thickBot="1" x14ac:dyDescent="0.35">
      <c r="B13" s="89"/>
      <c r="C13" s="1"/>
      <c r="D13" s="89"/>
      <c r="E13" s="89"/>
      <c r="F13" s="89"/>
      <c r="G13" s="1"/>
      <c r="H13" s="89"/>
      <c r="I13" s="89"/>
      <c r="J13" s="89"/>
      <c r="K13" s="90"/>
      <c r="L13" s="90"/>
    </row>
    <row r="14" spans="2:12" ht="19.5" customHeight="1" thickBot="1" x14ac:dyDescent="0.35">
      <c r="B14" s="89"/>
      <c r="C14" s="264"/>
      <c r="D14" s="265"/>
      <c r="E14" s="265"/>
      <c r="F14" s="265"/>
      <c r="G14" s="266"/>
      <c r="H14" s="110"/>
      <c r="I14" s="106"/>
      <c r="J14" s="106"/>
      <c r="K14" s="90"/>
      <c r="L14" s="90"/>
    </row>
    <row r="15" spans="2:12" ht="18" customHeight="1" x14ac:dyDescent="0.3">
      <c r="B15" s="89"/>
      <c r="C15" s="1" t="s">
        <v>75</v>
      </c>
      <c r="D15" s="1"/>
      <c r="E15" s="1"/>
      <c r="F15" s="1"/>
      <c r="G15" s="89"/>
      <c r="H15" s="1" t="s">
        <v>76</v>
      </c>
      <c r="I15" s="89"/>
      <c r="J15" s="1" t="s">
        <v>97</v>
      </c>
      <c r="K15" s="90"/>
      <c r="L15" s="90"/>
    </row>
    <row r="16" spans="2:12" ht="1.5" customHeight="1" thickBot="1" x14ac:dyDescent="0.35">
      <c r="B16" s="89"/>
      <c r="C16" s="1"/>
      <c r="D16" s="1"/>
      <c r="E16" s="1"/>
      <c r="F16" s="1"/>
      <c r="G16" s="89"/>
      <c r="H16" s="1"/>
      <c r="I16" s="89"/>
      <c r="J16" s="1"/>
      <c r="K16" s="90"/>
      <c r="L16" s="90"/>
    </row>
    <row r="17" spans="2:12" ht="19.5" customHeight="1" thickBot="1" x14ac:dyDescent="0.35">
      <c r="B17" s="89"/>
      <c r="C17" s="283"/>
      <c r="D17" s="284"/>
      <c r="E17" s="284"/>
      <c r="F17" s="285"/>
      <c r="G17" s="89"/>
      <c r="H17" s="111"/>
      <c r="I17" s="89"/>
      <c r="J17" s="111"/>
      <c r="K17" s="90"/>
      <c r="L17" s="90"/>
    </row>
    <row r="18" spans="2:12" ht="9" customHeight="1" x14ac:dyDescent="0.3">
      <c r="B18" s="89"/>
      <c r="C18" s="92"/>
      <c r="D18" s="92"/>
      <c r="E18" s="92"/>
      <c r="F18" s="92"/>
      <c r="G18" s="93"/>
      <c r="H18" s="92"/>
      <c r="I18" s="93"/>
      <c r="J18" s="92"/>
      <c r="K18" s="90"/>
      <c r="L18" s="90"/>
    </row>
    <row r="19" spans="2:12" ht="18" customHeight="1" thickBot="1" x14ac:dyDescent="0.35">
      <c r="B19" s="89"/>
      <c r="C19" s="94" t="s">
        <v>96</v>
      </c>
      <c r="D19" s="92"/>
      <c r="E19" s="92"/>
      <c r="F19" s="92"/>
      <c r="G19" s="92"/>
      <c r="H19" s="92"/>
      <c r="I19" s="92"/>
      <c r="J19" s="92"/>
      <c r="K19" s="90"/>
      <c r="L19" s="90"/>
    </row>
    <row r="20" spans="2:12" ht="18" customHeight="1" thickBot="1" x14ac:dyDescent="0.35">
      <c r="B20" s="89"/>
      <c r="C20" s="112"/>
      <c r="D20" s="94" t="s">
        <v>140</v>
      </c>
      <c r="E20" s="92"/>
      <c r="F20" s="92"/>
      <c r="G20" s="92"/>
      <c r="H20" s="92"/>
      <c r="I20" s="92"/>
      <c r="J20" s="92"/>
      <c r="K20" s="90"/>
      <c r="L20" s="90"/>
    </row>
    <row r="21" spans="2:12" ht="4.5" customHeight="1" thickBot="1" x14ac:dyDescent="0.35">
      <c r="B21" s="89"/>
      <c r="C21" s="113"/>
      <c r="D21" s="95"/>
      <c r="E21" s="96"/>
      <c r="F21" s="96"/>
      <c r="G21" s="96"/>
      <c r="H21" s="96"/>
      <c r="I21" s="96"/>
      <c r="J21" s="96"/>
      <c r="K21" s="90"/>
      <c r="L21" s="90"/>
    </row>
    <row r="22" spans="2:12" ht="19.5" customHeight="1" thickBot="1" x14ac:dyDescent="0.35">
      <c r="B22" s="89"/>
      <c r="C22" s="264" t="str">
        <f>IF(C20="","",C14)</f>
        <v/>
      </c>
      <c r="D22" s="265"/>
      <c r="E22" s="265"/>
      <c r="F22" s="265"/>
      <c r="G22" s="266"/>
      <c r="H22" s="110"/>
      <c r="I22" s="106"/>
      <c r="J22" s="106"/>
      <c r="K22" s="90"/>
      <c r="L22" s="90"/>
    </row>
    <row r="23" spans="2:12" ht="18" customHeight="1" x14ac:dyDescent="0.3">
      <c r="B23" s="89"/>
      <c r="C23" s="1" t="s">
        <v>75</v>
      </c>
      <c r="D23" s="1"/>
      <c r="E23" s="1"/>
      <c r="F23" s="1"/>
      <c r="G23" s="89"/>
      <c r="H23" s="1" t="s">
        <v>76</v>
      </c>
      <c r="I23" s="89"/>
      <c r="J23" s="1" t="s">
        <v>129</v>
      </c>
      <c r="K23" s="90"/>
      <c r="L23" s="90"/>
    </row>
    <row r="24" spans="2:12" ht="2.25" customHeight="1" thickBot="1" x14ac:dyDescent="0.35">
      <c r="B24" s="89"/>
      <c r="C24" s="1"/>
      <c r="D24" s="1"/>
      <c r="E24" s="1"/>
      <c r="F24" s="1"/>
      <c r="G24" s="89"/>
      <c r="H24" s="1"/>
      <c r="I24" s="89"/>
      <c r="J24" s="1"/>
      <c r="K24" s="90"/>
      <c r="L24" s="90"/>
    </row>
    <row r="25" spans="2:12" ht="19.5" customHeight="1" thickBot="1" x14ac:dyDescent="0.35">
      <c r="B25" s="89"/>
      <c r="C25" s="283" t="str">
        <f>IF(C20="","",C17)</f>
        <v/>
      </c>
      <c r="D25" s="284"/>
      <c r="E25" s="284"/>
      <c r="F25" s="285"/>
      <c r="G25" s="89"/>
      <c r="H25" s="111" t="str">
        <f>IF(C20="","",H17)</f>
        <v/>
      </c>
      <c r="I25" s="89"/>
      <c r="J25" s="111" t="str">
        <f>IF(C20="","",J17)</f>
        <v/>
      </c>
      <c r="K25" s="90"/>
      <c r="L25" s="90"/>
    </row>
    <row r="26" spans="2:12" ht="10.15" customHeight="1" x14ac:dyDescent="0.3">
      <c r="B26" s="89"/>
      <c r="C26" s="92"/>
      <c r="D26" s="92"/>
      <c r="E26" s="92"/>
      <c r="F26" s="92"/>
      <c r="G26" s="93"/>
      <c r="H26" s="92"/>
      <c r="I26" s="93"/>
      <c r="J26" s="92"/>
      <c r="K26" s="90"/>
      <c r="L26" s="90"/>
    </row>
    <row r="27" spans="2:12" ht="18" customHeight="1" x14ac:dyDescent="0.3">
      <c r="B27" s="89"/>
      <c r="C27" s="94" t="s">
        <v>77</v>
      </c>
      <c r="D27" s="97"/>
      <c r="E27" s="98"/>
      <c r="F27" s="99" t="s">
        <v>130</v>
      </c>
      <c r="G27" s="98"/>
      <c r="H27" s="98"/>
      <c r="I27" s="98"/>
      <c r="J27" s="92"/>
      <c r="K27" s="90"/>
      <c r="L27" s="90"/>
    </row>
    <row r="28" spans="2:12" ht="2.25" customHeight="1" thickBot="1" x14ac:dyDescent="0.35">
      <c r="B28" s="89"/>
      <c r="C28" s="94"/>
      <c r="D28" s="97"/>
      <c r="E28" s="98"/>
      <c r="F28" s="99"/>
      <c r="G28" s="98"/>
      <c r="H28" s="98"/>
      <c r="I28" s="98"/>
      <c r="J28" s="92"/>
      <c r="K28" s="90"/>
      <c r="L28" s="90"/>
    </row>
    <row r="29" spans="2:12" ht="18.75" customHeight="1" thickBot="1" x14ac:dyDescent="0.35">
      <c r="B29" s="89"/>
      <c r="C29" s="264"/>
      <c r="D29" s="266"/>
      <c r="E29" s="93"/>
      <c r="F29" s="264"/>
      <c r="G29" s="265"/>
      <c r="H29" s="266"/>
      <c r="I29" s="93"/>
      <c r="J29" s="92"/>
      <c r="K29" s="90"/>
      <c r="L29" s="90"/>
    </row>
    <row r="30" spans="2:12" ht="9.65" customHeight="1" thickBot="1" x14ac:dyDescent="0.35">
      <c r="B30" s="89"/>
      <c r="C30" s="92"/>
      <c r="D30" s="92"/>
      <c r="E30" s="92"/>
      <c r="F30" s="92"/>
      <c r="G30" s="93"/>
      <c r="H30" s="92"/>
      <c r="I30" s="93"/>
      <c r="J30" s="92"/>
      <c r="K30" s="90"/>
      <c r="L30" s="90"/>
    </row>
    <row r="31" spans="2:12" ht="19.5" customHeight="1" thickBot="1" x14ac:dyDescent="0.35">
      <c r="B31" s="89"/>
      <c r="C31" s="90"/>
      <c r="D31" s="100" t="s">
        <v>98</v>
      </c>
      <c r="E31" s="277"/>
      <c r="F31" s="278"/>
      <c r="G31" s="278"/>
      <c r="H31" s="278"/>
      <c r="I31" s="279"/>
      <c r="J31" s="90"/>
      <c r="K31" s="90"/>
      <c r="L31" s="90"/>
    </row>
    <row r="32" spans="2:12" ht="19.5" customHeight="1" thickBot="1" x14ac:dyDescent="0.35">
      <c r="B32" s="89"/>
      <c r="C32" s="90"/>
      <c r="D32" s="101" t="s">
        <v>131</v>
      </c>
      <c r="E32" s="277"/>
      <c r="F32" s="278"/>
      <c r="G32" s="278"/>
      <c r="H32" s="278"/>
      <c r="I32" s="279"/>
      <c r="J32" s="90"/>
      <c r="K32" s="90"/>
      <c r="L32" s="90"/>
    </row>
    <row r="33" spans="2:12" ht="18" customHeight="1" x14ac:dyDescent="0.3">
      <c r="B33" s="89"/>
      <c r="C33" s="102"/>
      <c r="D33" s="102"/>
      <c r="E33" s="102"/>
      <c r="F33" s="102"/>
      <c r="G33" s="102"/>
      <c r="H33" s="102"/>
      <c r="I33" s="102"/>
      <c r="J33" s="102"/>
      <c r="K33" s="90"/>
      <c r="L33" s="90"/>
    </row>
    <row r="34" spans="2:12" ht="18" customHeight="1" x14ac:dyDescent="0.3">
      <c r="B34" s="89"/>
      <c r="C34" s="103" t="s">
        <v>143</v>
      </c>
      <c r="D34" s="103"/>
      <c r="E34" s="89"/>
      <c r="F34" s="89"/>
      <c r="G34" s="89"/>
      <c r="H34" s="89"/>
      <c r="I34" s="89"/>
      <c r="J34" s="89"/>
      <c r="K34" s="90"/>
      <c r="L34" s="90"/>
    </row>
    <row r="35" spans="2:12" ht="18" customHeight="1" x14ac:dyDescent="0.3">
      <c r="B35" s="93"/>
      <c r="C35" s="103"/>
      <c r="D35" s="103" t="s">
        <v>142</v>
      </c>
      <c r="E35" s="89"/>
      <c r="F35" s="89"/>
      <c r="G35" s="89"/>
      <c r="H35" s="89"/>
      <c r="I35" s="89"/>
      <c r="J35" s="89"/>
      <c r="K35" s="102"/>
      <c r="L35" s="102"/>
    </row>
    <row r="36" spans="2:12" ht="10.15" customHeight="1" x14ac:dyDescent="0.3">
      <c r="B36" s="93"/>
      <c r="C36" s="92"/>
      <c r="D36" s="92"/>
      <c r="E36" s="92"/>
      <c r="F36" s="92"/>
      <c r="G36" s="93"/>
      <c r="H36" s="92"/>
      <c r="I36" s="93"/>
      <c r="J36" s="92"/>
      <c r="K36" s="102"/>
      <c r="L36" s="102"/>
    </row>
    <row r="37" spans="2:12" ht="16.5" customHeight="1" x14ac:dyDescent="0.3">
      <c r="B37" s="276" t="s">
        <v>31</v>
      </c>
      <c r="C37" s="276"/>
      <c r="D37" s="276"/>
      <c r="E37" s="276"/>
      <c r="F37" s="276"/>
      <c r="G37" s="276"/>
      <c r="H37" s="276"/>
      <c r="I37" s="276"/>
      <c r="J37" s="276"/>
      <c r="K37" s="90"/>
      <c r="L37" s="90"/>
    </row>
    <row r="38" spans="2:12" ht="7.5" customHeight="1" thickBot="1" x14ac:dyDescent="0.35">
      <c r="B38" s="89"/>
      <c r="C38" s="89"/>
      <c r="D38" s="89"/>
      <c r="E38" s="89"/>
      <c r="F38" s="89"/>
      <c r="G38" s="89"/>
      <c r="H38" s="89"/>
      <c r="I38" s="89"/>
      <c r="J38" s="89"/>
      <c r="K38" s="90"/>
      <c r="L38" s="90"/>
    </row>
    <row r="39" spans="2:12" ht="19.5" customHeight="1" thickBot="1" x14ac:dyDescent="0.35">
      <c r="B39" s="89"/>
      <c r="C39" s="90"/>
      <c r="D39" s="97" t="s">
        <v>56</v>
      </c>
      <c r="E39" s="286"/>
      <c r="F39" s="287"/>
      <c r="G39" s="287"/>
      <c r="H39" s="287"/>
      <c r="I39" s="288"/>
      <c r="J39" s="89"/>
      <c r="K39" s="90"/>
      <c r="L39" s="90"/>
    </row>
    <row r="40" spans="2:12" ht="19.5" customHeight="1" thickBot="1" x14ac:dyDescent="0.35">
      <c r="B40" s="89"/>
      <c r="C40" s="90"/>
      <c r="D40" s="97" t="s">
        <v>57</v>
      </c>
      <c r="E40" s="286"/>
      <c r="F40" s="287"/>
      <c r="G40" s="287"/>
      <c r="H40" s="287"/>
      <c r="I40" s="288"/>
      <c r="J40" s="89"/>
      <c r="K40" s="90"/>
      <c r="L40" s="90"/>
    </row>
    <row r="41" spans="2:12" ht="19.5" customHeight="1" thickBot="1" x14ac:dyDescent="0.35">
      <c r="B41" s="89"/>
      <c r="C41" s="90"/>
      <c r="D41" s="97" t="s">
        <v>32</v>
      </c>
      <c r="E41" s="264"/>
      <c r="F41" s="265"/>
      <c r="G41" s="265"/>
      <c r="H41" s="265"/>
      <c r="I41" s="266"/>
      <c r="J41" s="89"/>
      <c r="K41" s="90"/>
      <c r="L41" s="90"/>
    </row>
    <row r="42" spans="2:12" ht="19.5" customHeight="1" thickBot="1" x14ac:dyDescent="0.35">
      <c r="B42" s="89"/>
      <c r="C42" s="90"/>
      <c r="D42" s="97" t="s">
        <v>33</v>
      </c>
      <c r="E42" s="286"/>
      <c r="F42" s="287"/>
      <c r="G42" s="287"/>
      <c r="H42" s="287"/>
      <c r="I42" s="288"/>
      <c r="J42" s="89"/>
      <c r="K42" s="90"/>
      <c r="L42" s="90"/>
    </row>
    <row r="43" spans="2:12" ht="21" customHeight="1" x14ac:dyDescent="0.3">
      <c r="B43" s="89"/>
      <c r="C43" s="90"/>
      <c r="D43" s="97" t="s">
        <v>58</v>
      </c>
      <c r="E43" s="114"/>
      <c r="F43" s="89"/>
      <c r="G43" s="97" t="s">
        <v>59</v>
      </c>
      <c r="H43" s="289"/>
      <c r="I43" s="290"/>
      <c r="J43" s="89"/>
      <c r="K43" s="90"/>
      <c r="L43" s="90"/>
    </row>
    <row r="44" spans="2:12" ht="2.25" customHeight="1" thickBot="1" x14ac:dyDescent="0.35">
      <c r="B44" s="89"/>
      <c r="C44" s="90"/>
      <c r="D44" s="97"/>
      <c r="E44" s="115"/>
      <c r="F44" s="89"/>
      <c r="G44" s="97"/>
      <c r="H44" s="96"/>
      <c r="I44" s="105"/>
      <c r="J44" s="89"/>
      <c r="K44" s="90"/>
      <c r="L44" s="90"/>
    </row>
    <row r="45" spans="2:12" ht="19.5" customHeight="1" thickBot="1" x14ac:dyDescent="0.35">
      <c r="B45" s="89"/>
      <c r="C45" s="90"/>
      <c r="D45" s="97" t="s">
        <v>34</v>
      </c>
      <c r="E45" s="286"/>
      <c r="F45" s="287"/>
      <c r="G45" s="287"/>
      <c r="H45" s="287"/>
      <c r="I45" s="288"/>
      <c r="J45" s="89"/>
      <c r="K45" s="90"/>
      <c r="L45" s="90"/>
    </row>
    <row r="46" spans="2:12" ht="19.5" customHeight="1" thickBot="1" x14ac:dyDescent="0.35">
      <c r="B46" s="89"/>
      <c r="C46" s="90"/>
      <c r="D46" s="97" t="s">
        <v>35</v>
      </c>
      <c r="E46" s="291"/>
      <c r="F46" s="292"/>
      <c r="G46" s="292"/>
      <c r="H46" s="292"/>
      <c r="I46" s="293"/>
      <c r="J46" s="89"/>
      <c r="K46" s="90"/>
      <c r="L46" s="90"/>
    </row>
    <row r="47" spans="2:12" ht="3" customHeight="1" x14ac:dyDescent="0.3">
      <c r="B47" s="89"/>
      <c r="C47" s="90"/>
      <c r="D47" s="97"/>
      <c r="E47" s="104"/>
      <c r="F47" s="104"/>
      <c r="G47" s="104"/>
      <c r="H47" s="104"/>
      <c r="I47" s="104"/>
      <c r="J47" s="89"/>
      <c r="K47" s="90"/>
      <c r="L47" s="90"/>
    </row>
    <row r="48" spans="2:12" ht="16" thickBot="1" x14ac:dyDescent="0.4">
      <c r="B48" s="298"/>
      <c r="C48" s="299"/>
      <c r="D48" s="299"/>
      <c r="E48" s="299"/>
      <c r="F48" s="299"/>
      <c r="G48" s="299"/>
      <c r="H48" s="299"/>
      <c r="I48" s="299"/>
      <c r="J48" s="299"/>
    </row>
    <row r="49" spans="2:11" s="107" customFormat="1" ht="20.65" customHeight="1" thickBot="1" x14ac:dyDescent="0.4">
      <c r="B49" s="296" t="s">
        <v>79</v>
      </c>
      <c r="C49" s="296"/>
      <c r="D49" s="296"/>
      <c r="E49" s="296"/>
      <c r="F49" s="296"/>
      <c r="G49" s="296"/>
      <c r="H49" s="296"/>
      <c r="I49" s="297">
        <v>45413</v>
      </c>
      <c r="J49" s="297"/>
    </row>
    <row r="50" spans="2:11" s="107" customFormat="1" ht="3" customHeight="1" x14ac:dyDescent="0.35">
      <c r="B50" s="108"/>
      <c r="C50" s="108"/>
      <c r="D50" s="108"/>
      <c r="E50" s="108"/>
      <c r="F50" s="108"/>
      <c r="G50" s="108"/>
      <c r="H50" s="108"/>
      <c r="I50" s="109"/>
      <c r="J50" s="109"/>
    </row>
    <row r="51" spans="2:11" ht="58.9" customHeight="1" x14ac:dyDescent="0.25">
      <c r="B51" s="295" t="s">
        <v>160</v>
      </c>
      <c r="C51" s="295"/>
      <c r="D51" s="295"/>
      <c r="E51" s="295"/>
      <c r="F51" s="295"/>
      <c r="G51" s="295"/>
      <c r="H51" s="295"/>
      <c r="I51" s="295"/>
      <c r="J51" s="295"/>
      <c r="K51" s="295"/>
    </row>
    <row r="52" spans="2:11" x14ac:dyDescent="0.25">
      <c r="B52" s="294"/>
      <c r="C52" s="294"/>
      <c r="D52" s="294"/>
      <c r="E52" s="294"/>
      <c r="F52" s="294"/>
      <c r="G52" s="294"/>
      <c r="H52" s="294"/>
      <c r="I52" s="294"/>
      <c r="J52" s="294"/>
      <c r="K52" s="294"/>
    </row>
  </sheetData>
  <sheetProtection algorithmName="SHA-512" hashValue="IOBLVHLdfkLM2+PZDdCTgJabxMgXcJaOzfM5Mf/mBVkfUT4CO3MnEmEt8e7T94YfoshXHfqkQMJlSL29WyTh7Q==" saltValue="4K6LsWYV68Aea7b83oSJVg==" spinCount="100000" sheet="1" selectLockedCells="1"/>
  <mergeCells count="26">
    <mergeCell ref="B52:K52"/>
    <mergeCell ref="B51:K51"/>
    <mergeCell ref="B49:H49"/>
    <mergeCell ref="I49:J49"/>
    <mergeCell ref="B48:J48"/>
    <mergeCell ref="E42:I42"/>
    <mergeCell ref="H43:I43"/>
    <mergeCell ref="E45:I45"/>
    <mergeCell ref="E46:I46"/>
    <mergeCell ref="E39:I39"/>
    <mergeCell ref="E40:I40"/>
    <mergeCell ref="E41:I41"/>
    <mergeCell ref="C22:G22"/>
    <mergeCell ref="B2:J2"/>
    <mergeCell ref="B3:J3"/>
    <mergeCell ref="B4:J4"/>
    <mergeCell ref="B37:J37"/>
    <mergeCell ref="C29:D29"/>
    <mergeCell ref="F29:H29"/>
    <mergeCell ref="E31:I31"/>
    <mergeCell ref="E32:I32"/>
    <mergeCell ref="C11:E11"/>
    <mergeCell ref="G11:J11"/>
    <mergeCell ref="C17:F17"/>
    <mergeCell ref="C25:F25"/>
    <mergeCell ref="C14:G14"/>
  </mergeCells>
  <printOptions horizontalCentered="1"/>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516FA-73FA-4084-980A-0FACF573858B}">
  <sheetPr>
    <tabColor rgb="FFFFFF00"/>
  </sheetPr>
  <dimension ref="B1:C44"/>
  <sheetViews>
    <sheetView showGridLines="0" zoomScaleNormal="100" workbookViewId="0">
      <selection activeCell="B2" sqref="B2"/>
    </sheetView>
  </sheetViews>
  <sheetFormatPr defaultColWidth="8.7265625" defaultRowHeight="14.5" x14ac:dyDescent="0.35"/>
  <cols>
    <col min="1" max="1" width="3.453125" style="4" customWidth="1"/>
    <col min="2" max="2" width="113" style="4" customWidth="1"/>
    <col min="3" max="3" width="4.453125" style="4" customWidth="1"/>
    <col min="4" max="16384" width="8.7265625" style="4"/>
  </cols>
  <sheetData>
    <row r="1" spans="2:2" ht="9" customHeight="1" thickBot="1" x14ac:dyDescent="0.4"/>
    <row r="2" spans="2:2" ht="18.5" thickBot="1" x14ac:dyDescent="0.4">
      <c r="B2" s="5" t="s">
        <v>141</v>
      </c>
    </row>
    <row r="3" spans="2:2" ht="22.5" customHeight="1" x14ac:dyDescent="0.35">
      <c r="B3" s="6" t="s">
        <v>36</v>
      </c>
    </row>
    <row r="4" spans="2:2" ht="65.650000000000006" customHeight="1" x14ac:dyDescent="0.35">
      <c r="B4" s="7" t="s">
        <v>126</v>
      </c>
    </row>
    <row r="5" spans="2:2" ht="15.5" x14ac:dyDescent="0.35">
      <c r="B5" s="8" t="s">
        <v>112</v>
      </c>
    </row>
    <row r="6" spans="2:2" ht="7.5" customHeight="1" x14ac:dyDescent="0.35">
      <c r="B6" s="8"/>
    </row>
    <row r="7" spans="2:2" ht="25.15" customHeight="1" x14ac:dyDescent="0.35">
      <c r="B7" s="9" t="s">
        <v>113</v>
      </c>
    </row>
    <row r="8" spans="2:2" ht="7.5" customHeight="1" x14ac:dyDescent="0.35">
      <c r="B8" s="8"/>
    </row>
    <row r="9" spans="2:2" ht="19.5" customHeight="1" x14ac:dyDescent="0.35">
      <c r="B9" s="6" t="s">
        <v>37</v>
      </c>
    </row>
    <row r="10" spans="2:2" ht="31" x14ac:dyDescent="0.35">
      <c r="B10" s="7" t="s">
        <v>100</v>
      </c>
    </row>
    <row r="11" spans="2:2" ht="9.4" customHeight="1" x14ac:dyDescent="0.35">
      <c r="B11" s="10"/>
    </row>
    <row r="12" spans="2:2" ht="15.5" x14ac:dyDescent="0.35">
      <c r="B12" s="6" t="s">
        <v>38</v>
      </c>
    </row>
    <row r="13" spans="2:2" ht="31" x14ac:dyDescent="0.35">
      <c r="B13" s="7" t="s">
        <v>173</v>
      </c>
    </row>
    <row r="14" spans="2:2" ht="8.65" customHeight="1" x14ac:dyDescent="0.35">
      <c r="B14" s="10"/>
    </row>
    <row r="15" spans="2:2" ht="22.15" customHeight="1" x14ac:dyDescent="0.35">
      <c r="B15" s="11" t="s">
        <v>114</v>
      </c>
    </row>
    <row r="16" spans="2:2" ht="92.5" customHeight="1" x14ac:dyDescent="0.35">
      <c r="B16" s="7" t="s">
        <v>161</v>
      </c>
    </row>
    <row r="17" spans="2:2" ht="7.15" customHeight="1" x14ac:dyDescent="0.35">
      <c r="B17" s="7"/>
    </row>
    <row r="18" spans="2:2" ht="23.65" customHeight="1" x14ac:dyDescent="0.35">
      <c r="B18" s="11" t="s">
        <v>115</v>
      </c>
    </row>
    <row r="19" spans="2:2" ht="55.9" customHeight="1" x14ac:dyDescent="0.35">
      <c r="B19" s="7" t="s">
        <v>116</v>
      </c>
    </row>
    <row r="20" spans="2:2" ht="13.15" customHeight="1" x14ac:dyDescent="0.35">
      <c r="B20" s="7"/>
    </row>
    <row r="21" spans="2:2" ht="21" customHeight="1" x14ac:dyDescent="0.35">
      <c r="B21" s="11" t="s">
        <v>117</v>
      </c>
    </row>
    <row r="22" spans="2:2" ht="118.15" customHeight="1" x14ac:dyDescent="0.35">
      <c r="B22" s="7" t="s">
        <v>118</v>
      </c>
    </row>
    <row r="23" spans="2:2" ht="17.649999999999999" customHeight="1" x14ac:dyDescent="0.35">
      <c r="B23" s="12" t="s">
        <v>119</v>
      </c>
    </row>
    <row r="24" spans="2:2" ht="10.5" customHeight="1" x14ac:dyDescent="0.35">
      <c r="B24" s="12"/>
    </row>
    <row r="25" spans="2:2" ht="15.5" x14ac:dyDescent="0.35">
      <c r="B25" s="6" t="s">
        <v>39</v>
      </c>
    </row>
    <row r="26" spans="2:2" ht="67.900000000000006" customHeight="1" x14ac:dyDescent="0.35">
      <c r="B26" s="7" t="s">
        <v>191</v>
      </c>
    </row>
    <row r="27" spans="2:2" ht="22.5" customHeight="1" x14ac:dyDescent="0.35">
      <c r="B27" s="13" t="s">
        <v>120</v>
      </c>
    </row>
    <row r="28" spans="2:2" x14ac:dyDescent="0.35">
      <c r="B28" s="25" t="s">
        <v>175</v>
      </c>
    </row>
    <row r="29" spans="2:2" ht="67.150000000000006" customHeight="1" x14ac:dyDescent="0.35">
      <c r="B29" s="15" t="s">
        <v>121</v>
      </c>
    </row>
    <row r="30" spans="2:2" ht="9.4" customHeight="1" x14ac:dyDescent="0.35">
      <c r="B30" s="15"/>
    </row>
    <row r="31" spans="2:2" ht="15.5" x14ac:dyDescent="0.35">
      <c r="B31" s="6" t="s">
        <v>40</v>
      </c>
    </row>
    <row r="32" spans="2:2" ht="232.5" customHeight="1" x14ac:dyDescent="0.35">
      <c r="B32" s="16" t="s">
        <v>127</v>
      </c>
    </row>
    <row r="33" spans="2:3" ht="15.5" x14ac:dyDescent="0.35">
      <c r="B33" s="14" t="s">
        <v>122</v>
      </c>
    </row>
    <row r="34" spans="2:3" ht="15.5" x14ac:dyDescent="0.35">
      <c r="B34" s="17"/>
    </row>
    <row r="35" spans="2:3" ht="15.5" x14ac:dyDescent="0.35">
      <c r="B35" s="18" t="s">
        <v>99</v>
      </c>
    </row>
    <row r="36" spans="2:3" ht="72.400000000000006" customHeight="1" x14ac:dyDescent="0.35">
      <c r="B36" s="19" t="s">
        <v>123</v>
      </c>
    </row>
    <row r="37" spans="2:3" ht="10.15" customHeight="1" x14ac:dyDescent="0.35">
      <c r="B37" s="17"/>
    </row>
    <row r="38" spans="2:3" ht="15.5" x14ac:dyDescent="0.35">
      <c r="B38" s="18" t="s">
        <v>41</v>
      </c>
    </row>
    <row r="39" spans="2:3" ht="35.65" customHeight="1" x14ac:dyDescent="0.35">
      <c r="B39" s="20" t="s">
        <v>124</v>
      </c>
    </row>
    <row r="40" spans="2:3" x14ac:dyDescent="0.35">
      <c r="B40" s="25" t="s">
        <v>125</v>
      </c>
    </row>
    <row r="41" spans="2:3" ht="11.65" customHeight="1" x14ac:dyDescent="0.35">
      <c r="B41" s="21"/>
    </row>
    <row r="42" spans="2:3" ht="15.5" x14ac:dyDescent="0.35">
      <c r="B42" s="18" t="s">
        <v>42</v>
      </c>
    </row>
    <row r="43" spans="2:3" ht="15.5" x14ac:dyDescent="0.35">
      <c r="B43" s="22" t="s">
        <v>172</v>
      </c>
    </row>
    <row r="44" spans="2:3" x14ac:dyDescent="0.35">
      <c r="B44" s="81" t="s">
        <v>175</v>
      </c>
      <c r="C44" s="23"/>
    </row>
  </sheetData>
  <sheetProtection algorithmName="SHA-512" hashValue="+KFqiBmSxF0ju4mfCiTci6feICXbdbFuZ06oeHSB2d1uubE52UuHugXiscz8YMsD4AT0+MpnbNAy1Upmw11uqw==" saltValue="IYzpOg7Er0wxs9mLG8qlkQ==" spinCount="100000" sheet="1" objects="1" scenarios="1"/>
  <hyperlinks>
    <hyperlink ref="B28" r:id="rId1" xr:uid="{8B8DB76D-B3B7-4027-B27B-DC99E7923E0C}"/>
    <hyperlink ref="B33" r:id="rId2" display="apps.leg.wa.gov/WAC/default.aspx?cite=480-07-160" xr:uid="{8DFF1147-F30C-40EA-BDE6-80EC9C11E934}"/>
    <hyperlink ref="B40" r:id="rId3" xr:uid="{FE555E6F-DF9F-4641-9161-5729D567F060}"/>
    <hyperlink ref="B5" r:id="rId4" display="https://apps.leg.wa.gov/rcw/default.aspx?cite=80.04.080" xr:uid="{0CCE7876-3CD4-43F9-BACD-12D54B5BD017}"/>
    <hyperlink ref="B44" r:id="rId5" xr:uid="{F079FAD3-4B94-442D-8AAB-442032D084D0}"/>
    <hyperlink ref="B23" r:id="rId6" xr:uid="{91D66955-314A-495D-93A3-3FBF0887DC89}"/>
  </hyperlinks>
  <printOptions horizontalCentered="1"/>
  <pageMargins left="0.7" right="0.7" top="0.75" bottom="0.75" header="0.3" footer="0.3"/>
  <pageSetup scale="50" orientation="portrait" r:id="rId7"/>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3DE88-116B-443E-80CA-BDB047BE3BA1}">
  <sheetPr>
    <tabColor rgb="FFFFFF00"/>
  </sheetPr>
  <dimension ref="A1:F22"/>
  <sheetViews>
    <sheetView showGridLines="0" zoomScaleNormal="100" workbookViewId="0">
      <selection activeCell="F13" sqref="F13"/>
    </sheetView>
  </sheetViews>
  <sheetFormatPr defaultColWidth="8.81640625" defaultRowHeight="12.5" x14ac:dyDescent="0.25"/>
  <cols>
    <col min="1" max="1" width="4.7265625" style="31" customWidth="1"/>
    <col min="2" max="2" width="27.7265625" style="31" customWidth="1"/>
    <col min="3" max="3" width="25" style="31" customWidth="1"/>
    <col min="4" max="4" width="34.81640625" style="31" customWidth="1"/>
    <col min="5" max="5" width="35.1796875" style="31" customWidth="1"/>
    <col min="6" max="6" width="25" style="31" customWidth="1"/>
    <col min="7" max="16384" width="8.81640625" style="31"/>
  </cols>
  <sheetData>
    <row r="1" spans="1:6" ht="13" thickBot="1" x14ac:dyDescent="0.3"/>
    <row r="2" spans="1:6" ht="22.5" customHeight="1" thickBot="1" x14ac:dyDescent="0.3">
      <c r="B2" s="300" t="s">
        <v>167</v>
      </c>
      <c r="C2" s="301"/>
      <c r="D2" s="301"/>
      <c r="E2" s="301"/>
      <c r="F2" s="302"/>
    </row>
    <row r="3" spans="1:6" ht="10.5" customHeight="1" thickBot="1" x14ac:dyDescent="0.3"/>
    <row r="4" spans="1:6" ht="34" customHeight="1" x14ac:dyDescent="0.25">
      <c r="B4" s="303" t="s">
        <v>197</v>
      </c>
      <c r="C4" s="304"/>
      <c r="D4" s="304"/>
      <c r="E4" s="304"/>
      <c r="F4" s="305"/>
    </row>
    <row r="5" spans="1:6" ht="15.5" x14ac:dyDescent="0.25">
      <c r="A5" s="195"/>
      <c r="B5" s="190" t="s">
        <v>192</v>
      </c>
      <c r="C5" s="191"/>
      <c r="D5" s="192"/>
      <c r="E5" s="193"/>
      <c r="F5" s="194"/>
    </row>
    <row r="6" spans="1:6" ht="15.5" x14ac:dyDescent="0.25">
      <c r="A6" s="195"/>
      <c r="B6" s="190" t="s">
        <v>193</v>
      </c>
      <c r="C6" s="191"/>
      <c r="D6" s="192"/>
      <c r="E6" s="193"/>
      <c r="F6" s="194"/>
    </row>
    <row r="7" spans="1:6" ht="15.5" x14ac:dyDescent="0.25">
      <c r="A7" s="195"/>
      <c r="B7" s="190" t="s">
        <v>194</v>
      </c>
      <c r="C7" s="191"/>
      <c r="D7" s="192"/>
      <c r="E7" s="193"/>
      <c r="F7" s="194"/>
    </row>
    <row r="8" spans="1:6" ht="15.5" x14ac:dyDescent="0.25">
      <c r="A8" s="195"/>
      <c r="B8" s="190" t="s">
        <v>195</v>
      </c>
      <c r="C8" s="191"/>
      <c r="D8" s="192"/>
      <c r="E8" s="193"/>
      <c r="F8" s="194"/>
    </row>
    <row r="9" spans="1:6" ht="15.5" x14ac:dyDescent="0.25">
      <c r="A9" s="195"/>
      <c r="B9" s="190" t="s">
        <v>196</v>
      </c>
      <c r="C9" s="191"/>
      <c r="D9" s="192"/>
      <c r="E9" s="193"/>
      <c r="F9" s="194"/>
    </row>
    <row r="10" spans="1:6" ht="5" customHeight="1" x14ac:dyDescent="0.25">
      <c r="A10" s="195"/>
      <c r="B10" s="190"/>
      <c r="C10" s="191"/>
      <c r="D10" s="192"/>
      <c r="E10" s="193"/>
      <c r="F10" s="194"/>
    </row>
    <row r="11" spans="1:6" ht="84" customHeight="1" thickBot="1" x14ac:dyDescent="0.3">
      <c r="A11" s="195"/>
      <c r="B11" s="309" t="s">
        <v>198</v>
      </c>
      <c r="C11" s="310"/>
      <c r="D11" s="310"/>
      <c r="E11" s="310"/>
      <c r="F11" s="311"/>
    </row>
    <row r="12" spans="1:6" ht="4.5" customHeight="1" thickBot="1" x14ac:dyDescent="0.3">
      <c r="A12" s="195"/>
      <c r="B12" s="196"/>
      <c r="C12" s="196"/>
      <c r="D12" s="196"/>
      <c r="E12" s="196"/>
      <c r="F12" s="196"/>
    </row>
    <row r="13" spans="1:6" ht="63.5" customHeight="1" thickBot="1" x14ac:dyDescent="0.3">
      <c r="A13" s="195"/>
      <c r="B13" s="312" t="s">
        <v>201</v>
      </c>
      <c r="C13" s="312"/>
      <c r="D13" s="312"/>
      <c r="E13" s="312"/>
      <c r="F13" s="204"/>
    </row>
    <row r="14" spans="1:6" ht="26.65" customHeight="1" x14ac:dyDescent="0.45">
      <c r="A14" s="195"/>
      <c r="C14" s="171"/>
      <c r="D14" s="172" t="s">
        <v>111</v>
      </c>
      <c r="E14" s="21"/>
      <c r="F14" s="21"/>
    </row>
    <row r="15" spans="1:6" ht="7.5" customHeight="1" thickBot="1" x14ac:dyDescent="0.3">
      <c r="A15" s="195"/>
      <c r="B15" s="21"/>
      <c r="C15" s="21"/>
      <c r="D15" s="21"/>
      <c r="E15" s="21"/>
      <c r="F15" s="197"/>
    </row>
    <row r="16" spans="1:6" ht="57.4" customHeight="1" thickBot="1" x14ac:dyDescent="0.3">
      <c r="A16" s="195"/>
      <c r="B16" s="306" t="s">
        <v>168</v>
      </c>
      <c r="C16" s="307"/>
      <c r="D16" s="307"/>
      <c r="E16" s="307"/>
      <c r="F16" s="308"/>
    </row>
    <row r="17" spans="1:6" ht="40.15" customHeight="1" thickBot="1" x14ac:dyDescent="0.3">
      <c r="A17" s="195"/>
      <c r="B17" s="198" t="s">
        <v>73</v>
      </c>
      <c r="C17" s="199" t="s">
        <v>74</v>
      </c>
      <c r="D17" s="200" t="s">
        <v>169</v>
      </c>
      <c r="E17" s="201" t="s">
        <v>78</v>
      </c>
      <c r="F17" s="202" t="s">
        <v>170</v>
      </c>
    </row>
    <row r="18" spans="1:6" ht="38.65" customHeight="1" x14ac:dyDescent="0.25">
      <c r="A18" s="195"/>
      <c r="B18" s="175"/>
      <c r="C18" s="176"/>
      <c r="D18" s="177"/>
      <c r="E18" s="178"/>
      <c r="F18" s="179"/>
    </row>
    <row r="19" spans="1:6" ht="38.65" customHeight="1" x14ac:dyDescent="0.25">
      <c r="A19" s="195"/>
      <c r="B19" s="180"/>
      <c r="C19" s="174"/>
      <c r="D19" s="174"/>
      <c r="E19" s="173"/>
      <c r="F19" s="181"/>
    </row>
    <row r="20" spans="1:6" ht="38.65" customHeight="1" x14ac:dyDescent="0.25">
      <c r="A20" s="195"/>
      <c r="B20" s="180"/>
      <c r="C20" s="174"/>
      <c r="D20" s="174"/>
      <c r="E20" s="173"/>
      <c r="F20" s="181"/>
    </row>
    <row r="21" spans="1:6" ht="38.65" customHeight="1" thickBot="1" x14ac:dyDescent="0.3">
      <c r="A21" s="195"/>
      <c r="B21" s="182"/>
      <c r="C21" s="183"/>
      <c r="D21" s="183"/>
      <c r="E21" s="184"/>
      <c r="F21" s="185"/>
    </row>
    <row r="22" spans="1:6" ht="13" x14ac:dyDescent="0.25">
      <c r="A22" s="195"/>
      <c r="B22" s="195"/>
      <c r="C22" s="195"/>
      <c r="D22" s="195"/>
      <c r="E22" s="195"/>
      <c r="F22" s="203"/>
    </row>
  </sheetData>
  <sheetProtection algorithmName="SHA-512" hashValue="bDHfp4UeeaiI3KGOo63bwTngwEfWiZoHibqVLX7EnbeXvc2uNuFcMNh1BTBH02Hsk0lGt300Pljlkpn4YGE42w==" saltValue="tFEX85cWnYM0CbmFhIiGLw==" spinCount="100000" sheet="1" formatCells="0" formatColumns="0" formatRows="0" insertRows="0"/>
  <mergeCells count="5">
    <mergeCell ref="B2:F2"/>
    <mergeCell ref="B4:F4"/>
    <mergeCell ref="B16:F16"/>
    <mergeCell ref="B11:F11"/>
    <mergeCell ref="B13:E13"/>
  </mergeCells>
  <hyperlinks>
    <hyperlink ref="D14" r:id="rId1" display="https://apps.leg.wa.gov/wac/default.aspx?cite=480-90-173" xr:uid="{979F22C5-7D85-4DC5-AAAF-9DA571D14CF1}"/>
  </hyperlinks>
  <pageMargins left="0.45" right="0.45" top="0.75" bottom="0.75" header="0.3" footer="0.3"/>
  <pageSetup scale="6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9FA97-4F12-4A44-B786-58B91B29816C}">
  <sheetPr>
    <tabColor rgb="FFFFFF00"/>
  </sheetPr>
  <dimension ref="B1:M22"/>
  <sheetViews>
    <sheetView showGridLines="0" zoomScaleNormal="100" workbookViewId="0">
      <selection activeCell="F8" sqref="F8"/>
    </sheetView>
  </sheetViews>
  <sheetFormatPr defaultColWidth="11.7265625" defaultRowHeight="15.5" x14ac:dyDescent="0.25"/>
  <cols>
    <col min="1" max="1" width="2.7265625" style="205" customWidth="1"/>
    <col min="2" max="2" width="4.54296875" style="205" customWidth="1"/>
    <col min="3" max="3" width="11.26953125" style="205" customWidth="1"/>
    <col min="4" max="4" width="4" style="205" customWidth="1"/>
    <col min="5" max="5" width="4.453125" style="205" customWidth="1"/>
    <col min="6" max="8" width="25.7265625" style="205" customWidth="1"/>
    <col min="9" max="9" width="4.7265625" style="205" customWidth="1"/>
    <col min="10" max="16384" width="11.7265625" style="205"/>
  </cols>
  <sheetData>
    <row r="1" spans="2:13" ht="16" thickBot="1" x14ac:dyDescent="0.3"/>
    <row r="2" spans="2:13" ht="38.5" customHeight="1" thickBot="1" x14ac:dyDescent="0.3">
      <c r="B2" s="329" t="s">
        <v>158</v>
      </c>
      <c r="C2" s="330"/>
      <c r="D2" s="330"/>
      <c r="E2" s="330"/>
      <c r="F2" s="330"/>
      <c r="G2" s="330"/>
      <c r="H2" s="331"/>
    </row>
    <row r="3" spans="2:13" ht="16" thickBot="1" x14ac:dyDescent="0.3"/>
    <row r="4" spans="2:13" ht="25.9" customHeight="1" thickBot="1" x14ac:dyDescent="0.3">
      <c r="B4" s="319" t="s">
        <v>156</v>
      </c>
      <c r="C4" s="320"/>
      <c r="D4" s="320"/>
      <c r="E4" s="320"/>
      <c r="F4" s="320"/>
      <c r="G4" s="320"/>
      <c r="H4" s="321"/>
      <c r="I4" s="206"/>
    </row>
    <row r="5" spans="2:13" ht="34.9" customHeight="1" thickBot="1" x14ac:dyDescent="0.3">
      <c r="B5" s="322" t="s">
        <v>159</v>
      </c>
      <c r="C5" s="323"/>
      <c r="D5" s="323"/>
      <c r="E5" s="323"/>
      <c r="F5" s="323"/>
      <c r="G5" s="323"/>
      <c r="H5" s="324"/>
      <c r="I5" s="206"/>
    </row>
    <row r="6" spans="2:13" ht="22.15" customHeight="1" x14ac:dyDescent="0.25">
      <c r="B6" s="325" t="s">
        <v>144</v>
      </c>
      <c r="C6" s="326"/>
      <c r="D6" s="326"/>
      <c r="E6" s="326"/>
      <c r="F6" s="211">
        <v>2022</v>
      </c>
      <c r="G6" s="211">
        <v>2023</v>
      </c>
      <c r="H6" s="212" t="s">
        <v>154</v>
      </c>
      <c r="I6" s="207"/>
      <c r="J6" s="207"/>
      <c r="K6" s="207"/>
      <c r="L6" s="207"/>
      <c r="M6" s="207"/>
    </row>
    <row r="7" spans="2:13" ht="16.149999999999999" customHeight="1" x14ac:dyDescent="0.25">
      <c r="B7" s="327" t="s">
        <v>145</v>
      </c>
      <c r="C7" s="328"/>
      <c r="D7" s="328"/>
      <c r="E7" s="328"/>
      <c r="F7" s="213" t="s">
        <v>146</v>
      </c>
      <c r="G7" s="213" t="s">
        <v>147</v>
      </c>
      <c r="H7" s="214" t="s">
        <v>148</v>
      </c>
    </row>
    <row r="8" spans="2:13" ht="16.5" customHeight="1" x14ac:dyDescent="0.25">
      <c r="B8" s="313" t="s">
        <v>150</v>
      </c>
      <c r="C8" s="314"/>
      <c r="D8" s="314"/>
      <c r="E8" s="315"/>
      <c r="F8" s="26"/>
      <c r="G8" s="26"/>
      <c r="H8" s="27"/>
    </row>
    <row r="9" spans="2:13" ht="16.5" customHeight="1" x14ac:dyDescent="0.25">
      <c r="B9" s="313" t="s">
        <v>151</v>
      </c>
      <c r="C9" s="314"/>
      <c r="D9" s="314"/>
      <c r="E9" s="315"/>
      <c r="F9" s="26"/>
      <c r="G9" s="26"/>
      <c r="H9" s="27"/>
    </row>
    <row r="10" spans="2:13" ht="16.5" customHeight="1" x14ac:dyDescent="0.25">
      <c r="B10" s="313" t="s">
        <v>152</v>
      </c>
      <c r="C10" s="314"/>
      <c r="D10" s="314"/>
      <c r="E10" s="315"/>
      <c r="F10" s="26"/>
      <c r="G10" s="26"/>
      <c r="H10" s="27"/>
    </row>
    <row r="11" spans="2:13" ht="16.5" customHeight="1" x14ac:dyDescent="0.25">
      <c r="B11" s="313" t="s">
        <v>153</v>
      </c>
      <c r="C11" s="314"/>
      <c r="D11" s="314"/>
      <c r="E11" s="315"/>
      <c r="F11" s="26"/>
      <c r="G11" s="26"/>
      <c r="H11" s="27"/>
    </row>
    <row r="12" spans="2:13" ht="16.5" customHeight="1" thickBot="1" x14ac:dyDescent="0.3">
      <c r="B12" s="316" t="s">
        <v>149</v>
      </c>
      <c r="C12" s="317"/>
      <c r="D12" s="317"/>
      <c r="E12" s="318"/>
      <c r="F12" s="241">
        <f>SUM(F8:F11)</f>
        <v>0</v>
      </c>
      <c r="G12" s="241">
        <f>SUM(G8:G11)</f>
        <v>0</v>
      </c>
      <c r="H12" s="242">
        <f>SUM(H8:H11)</f>
        <v>0</v>
      </c>
    </row>
    <row r="13" spans="2:13" ht="18" customHeight="1" thickBot="1" x14ac:dyDescent="0.3">
      <c r="B13" s="208"/>
      <c r="C13" s="209"/>
      <c r="D13" s="209"/>
      <c r="E13" s="210"/>
      <c r="F13" s="210"/>
      <c r="G13" s="210"/>
      <c r="H13" s="210"/>
      <c r="I13" s="206"/>
    </row>
    <row r="14" spans="2:13" ht="24.65" customHeight="1" thickBot="1" x14ac:dyDescent="0.3">
      <c r="B14" s="319" t="s">
        <v>155</v>
      </c>
      <c r="C14" s="320"/>
      <c r="D14" s="320"/>
      <c r="E14" s="320"/>
      <c r="F14" s="320"/>
      <c r="G14" s="320"/>
      <c r="H14" s="321"/>
    </row>
    <row r="15" spans="2:13" ht="40.15" customHeight="1" thickBot="1" x14ac:dyDescent="0.3">
      <c r="B15" s="322" t="s">
        <v>157</v>
      </c>
      <c r="C15" s="323"/>
      <c r="D15" s="323"/>
      <c r="E15" s="323"/>
      <c r="F15" s="323"/>
      <c r="G15" s="323"/>
      <c r="H15" s="324"/>
    </row>
    <row r="16" spans="2:13" ht="15" customHeight="1" x14ac:dyDescent="0.25">
      <c r="B16" s="325" t="s">
        <v>144</v>
      </c>
      <c r="C16" s="326"/>
      <c r="D16" s="326"/>
      <c r="E16" s="326"/>
      <c r="F16" s="211">
        <v>2022</v>
      </c>
      <c r="G16" s="211">
        <v>2023</v>
      </c>
      <c r="H16" s="212" t="s">
        <v>154</v>
      </c>
    </row>
    <row r="17" spans="2:8" x14ac:dyDescent="0.25">
      <c r="B17" s="327" t="s">
        <v>145</v>
      </c>
      <c r="C17" s="328"/>
      <c r="D17" s="328"/>
      <c r="E17" s="328"/>
      <c r="F17" s="213" t="s">
        <v>146</v>
      </c>
      <c r="G17" s="213" t="s">
        <v>147</v>
      </c>
      <c r="H17" s="214" t="s">
        <v>148</v>
      </c>
    </row>
    <row r="18" spans="2:8" x14ac:dyDescent="0.25">
      <c r="B18" s="313" t="s">
        <v>150</v>
      </c>
      <c r="C18" s="314"/>
      <c r="D18" s="314"/>
      <c r="E18" s="315"/>
      <c r="F18" s="28"/>
      <c r="G18" s="28"/>
      <c r="H18" s="27"/>
    </row>
    <row r="19" spans="2:8" x14ac:dyDescent="0.25">
      <c r="B19" s="313" t="s">
        <v>151</v>
      </c>
      <c r="C19" s="314"/>
      <c r="D19" s="314"/>
      <c r="E19" s="315"/>
      <c r="F19" s="28"/>
      <c r="G19" s="28"/>
      <c r="H19" s="27"/>
    </row>
    <row r="20" spans="2:8" x14ac:dyDescent="0.25">
      <c r="B20" s="313" t="s">
        <v>152</v>
      </c>
      <c r="C20" s="314"/>
      <c r="D20" s="314"/>
      <c r="E20" s="315"/>
      <c r="F20" s="28"/>
      <c r="G20" s="28"/>
      <c r="H20" s="27"/>
    </row>
    <row r="21" spans="2:8" x14ac:dyDescent="0.25">
      <c r="B21" s="313" t="s">
        <v>153</v>
      </c>
      <c r="C21" s="314"/>
      <c r="D21" s="314"/>
      <c r="E21" s="315"/>
      <c r="F21" s="28"/>
      <c r="G21" s="28"/>
      <c r="H21" s="27"/>
    </row>
    <row r="22" spans="2:8" ht="16" thickBot="1" x14ac:dyDescent="0.3">
      <c r="B22" s="316" t="s">
        <v>149</v>
      </c>
      <c r="C22" s="317"/>
      <c r="D22" s="317"/>
      <c r="E22" s="318"/>
      <c r="F22" s="243">
        <f>SUM(F18:F21)</f>
        <v>0</v>
      </c>
      <c r="G22" s="243">
        <f>SUM(G18:G21)</f>
        <v>0</v>
      </c>
      <c r="H22" s="242">
        <f>SUM(H18:H21)</f>
        <v>0</v>
      </c>
    </row>
  </sheetData>
  <sheetProtection algorithmName="SHA-512" hashValue="Omm/GGK7YJbOp5MlasKB5xzNLDbsLK8roGHtA0cAnRvZ8ld2Tn6Q4qpEh/zD1UpGa9rBc9pIIzVg3GsiyE4XaQ==" saltValue="OPkwIy10XUl9dyuPLQL/VA==" spinCount="100000" sheet="1" formatCells="0" formatColumns="0" formatRows="0" selectLockedCells="1"/>
  <mergeCells count="19">
    <mergeCell ref="B2:H2"/>
    <mergeCell ref="B4:H4"/>
    <mergeCell ref="B5:H5"/>
    <mergeCell ref="B6:E6"/>
    <mergeCell ref="B7:E7"/>
    <mergeCell ref="B8:E8"/>
    <mergeCell ref="B19:E19"/>
    <mergeCell ref="B20:E20"/>
    <mergeCell ref="B21:E21"/>
    <mergeCell ref="B22:E22"/>
    <mergeCell ref="B9:E9"/>
    <mergeCell ref="B10:E10"/>
    <mergeCell ref="B11:E11"/>
    <mergeCell ref="B12:E12"/>
    <mergeCell ref="B14:H14"/>
    <mergeCell ref="B15:H15"/>
    <mergeCell ref="B16:E16"/>
    <mergeCell ref="B17:E17"/>
    <mergeCell ref="B18:E18"/>
  </mergeCells>
  <printOptions horizontalCentered="1"/>
  <pageMargins left="0.25" right="0.25" top="0.75" bottom="0.75" header="0.3" footer="0.3"/>
  <pageSetup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H42"/>
  <sheetViews>
    <sheetView showGridLines="0" zoomScaleNormal="100" workbookViewId="0">
      <selection activeCell="E8" sqref="E8"/>
    </sheetView>
  </sheetViews>
  <sheetFormatPr defaultColWidth="9.26953125" defaultRowHeight="12.5" x14ac:dyDescent="0.25"/>
  <cols>
    <col min="1" max="1" width="4.26953125" style="215" customWidth="1"/>
    <col min="2" max="2" width="4.81640625" style="215" customWidth="1"/>
    <col min="3" max="3" width="43.26953125" style="215" customWidth="1"/>
    <col min="4" max="4" width="9.7265625" style="215" customWidth="1"/>
    <col min="5" max="5" width="21.7265625" style="215" customWidth="1"/>
    <col min="6" max="6" width="20.26953125" style="215" customWidth="1"/>
    <col min="7" max="7" width="70.54296875" style="215" customWidth="1"/>
    <col min="8" max="8" width="13.26953125" style="215" bestFit="1" customWidth="1"/>
    <col min="9" max="16384" width="9.26953125" style="215"/>
  </cols>
  <sheetData>
    <row r="1" spans="2:8" ht="13" thickBot="1" x14ac:dyDescent="0.3"/>
    <row r="2" spans="2:8" ht="33" customHeight="1" x14ac:dyDescent="0.25">
      <c r="B2" s="332" t="s">
        <v>164</v>
      </c>
      <c r="C2" s="333"/>
      <c r="D2" s="333"/>
      <c r="E2" s="333"/>
      <c r="F2" s="333"/>
      <c r="G2" s="334"/>
    </row>
    <row r="3" spans="2:8" ht="15.5" x14ac:dyDescent="0.35">
      <c r="B3" s="340" t="s">
        <v>165</v>
      </c>
      <c r="C3" s="341"/>
      <c r="D3" s="341"/>
      <c r="E3" s="341"/>
      <c r="F3" s="341"/>
      <c r="G3" s="342"/>
    </row>
    <row r="4" spans="2:8" ht="16" thickBot="1" x14ac:dyDescent="0.4">
      <c r="B4" s="335" t="str">
        <f>IF('Cover Sheet'!C11&lt;&gt;"",IF('Cover Sheet'!G11&lt;&gt;"",'Cover Sheet'!C11&amp;" dba: "&amp;'Cover Sheet'!G11,'Cover Sheet'!C11),"")</f>
        <v/>
      </c>
      <c r="C4" s="336"/>
      <c r="D4" s="336"/>
      <c r="E4" s="336"/>
      <c r="F4" s="336"/>
      <c r="G4" s="337"/>
    </row>
    <row r="5" spans="2:8" ht="24" customHeight="1" thickBot="1" x14ac:dyDescent="0.4">
      <c r="B5" s="238" t="s">
        <v>81</v>
      </c>
      <c r="C5" s="239"/>
      <c r="D5" s="239"/>
      <c r="E5" s="239"/>
      <c r="F5" s="239"/>
      <c r="G5" s="240"/>
    </row>
    <row r="6" spans="2:8" ht="14" x14ac:dyDescent="0.25">
      <c r="B6" s="338" t="s">
        <v>2</v>
      </c>
      <c r="C6" s="343" t="s">
        <v>7</v>
      </c>
      <c r="D6" s="345" t="s">
        <v>6</v>
      </c>
      <c r="E6" s="218" t="s">
        <v>8</v>
      </c>
      <c r="F6" s="218" t="s">
        <v>9</v>
      </c>
      <c r="G6" s="219" t="s">
        <v>11</v>
      </c>
    </row>
    <row r="7" spans="2:8" s="216" customFormat="1" ht="88.15" customHeight="1" x14ac:dyDescent="0.25">
      <c r="B7" s="339"/>
      <c r="C7" s="344"/>
      <c r="D7" s="346"/>
      <c r="E7" s="220" t="s">
        <v>47</v>
      </c>
      <c r="F7" s="220" t="s">
        <v>80</v>
      </c>
      <c r="G7" s="221" t="s">
        <v>10</v>
      </c>
    </row>
    <row r="8" spans="2:8" ht="19.5" customHeight="1" x14ac:dyDescent="0.25">
      <c r="B8" s="222">
        <v>1</v>
      </c>
      <c r="C8" s="223" t="s">
        <v>12</v>
      </c>
      <c r="D8" s="224">
        <v>480</v>
      </c>
      <c r="E8" s="2"/>
      <c r="F8" s="2"/>
      <c r="G8" s="3"/>
      <c r="H8" s="234" t="str">
        <f t="shared" ref="H8:H26" si="0">IF(OR(E8&lt;&gt;"",F8&lt;&gt;"",G8&lt;&gt;""),IF(OR(E8&lt;=F8,ISTEXT(G8)),"COMPLETE","ERROR"),"")</f>
        <v/>
      </c>
    </row>
    <row r="9" spans="2:8" ht="19.899999999999999" customHeight="1" x14ac:dyDescent="0.25">
      <c r="B9" s="225">
        <v>2</v>
      </c>
      <c r="C9" s="223" t="s">
        <v>13</v>
      </c>
      <c r="D9" s="226">
        <v>481</v>
      </c>
      <c r="E9" s="2"/>
      <c r="F9" s="2"/>
      <c r="G9" s="3"/>
      <c r="H9" s="234" t="str">
        <f t="shared" si="0"/>
        <v/>
      </c>
    </row>
    <row r="10" spans="2:8" ht="19.899999999999999" customHeight="1" x14ac:dyDescent="0.25">
      <c r="B10" s="225">
        <v>3</v>
      </c>
      <c r="C10" s="223" t="s">
        <v>14</v>
      </c>
      <c r="D10" s="226">
        <v>482</v>
      </c>
      <c r="E10" s="2"/>
      <c r="F10" s="2"/>
      <c r="G10" s="3"/>
      <c r="H10" s="234" t="str">
        <f t="shared" si="0"/>
        <v/>
      </c>
    </row>
    <row r="11" spans="2:8" ht="19.899999999999999" customHeight="1" x14ac:dyDescent="0.25">
      <c r="B11" s="225">
        <v>4</v>
      </c>
      <c r="C11" s="223" t="s">
        <v>15</v>
      </c>
      <c r="D11" s="226">
        <v>483</v>
      </c>
      <c r="E11" s="2"/>
      <c r="F11" s="2"/>
      <c r="G11" s="3"/>
      <c r="H11" s="234" t="str">
        <f t="shared" si="0"/>
        <v/>
      </c>
    </row>
    <row r="12" spans="2:8" ht="19.899999999999999" customHeight="1" x14ac:dyDescent="0.25">
      <c r="B12" s="225">
        <v>5</v>
      </c>
      <c r="C12" s="223" t="s">
        <v>16</v>
      </c>
      <c r="D12" s="226">
        <v>484</v>
      </c>
      <c r="E12" s="2"/>
      <c r="F12" s="2"/>
      <c r="G12" s="3"/>
      <c r="H12" s="234" t="str">
        <f t="shared" si="0"/>
        <v/>
      </c>
    </row>
    <row r="13" spans="2:8" ht="19.899999999999999" customHeight="1" x14ac:dyDescent="0.25">
      <c r="B13" s="225">
        <v>6</v>
      </c>
      <c r="C13" s="223" t="s">
        <v>17</v>
      </c>
      <c r="D13" s="226">
        <v>485</v>
      </c>
      <c r="E13" s="2"/>
      <c r="F13" s="2"/>
      <c r="G13" s="3"/>
      <c r="H13" s="234" t="str">
        <f t="shared" si="0"/>
        <v/>
      </c>
    </row>
    <row r="14" spans="2:8" ht="19.899999999999999" customHeight="1" x14ac:dyDescent="0.25">
      <c r="B14" s="225">
        <v>7</v>
      </c>
      <c r="C14" s="223" t="s">
        <v>3</v>
      </c>
      <c r="D14" s="226">
        <v>487</v>
      </c>
      <c r="E14" s="2"/>
      <c r="F14" s="2"/>
      <c r="G14" s="3"/>
      <c r="H14" s="234" t="str">
        <f t="shared" si="0"/>
        <v/>
      </c>
    </row>
    <row r="15" spans="2:8" ht="19.899999999999999" customHeight="1" x14ac:dyDescent="0.25">
      <c r="B15" s="225">
        <v>8</v>
      </c>
      <c r="C15" s="223" t="s">
        <v>4</v>
      </c>
      <c r="D15" s="226">
        <v>488</v>
      </c>
      <c r="E15" s="2"/>
      <c r="F15" s="2"/>
      <c r="G15" s="3"/>
      <c r="H15" s="234" t="str">
        <f t="shared" si="0"/>
        <v/>
      </c>
    </row>
    <row r="16" spans="2:8" ht="31.9" customHeight="1" x14ac:dyDescent="0.25">
      <c r="B16" s="225">
        <v>9</v>
      </c>
      <c r="C16" s="227" t="s">
        <v>18</v>
      </c>
      <c r="D16" s="226">
        <v>489.1</v>
      </c>
      <c r="E16" s="2"/>
      <c r="F16" s="2"/>
      <c r="G16" s="3"/>
      <c r="H16" s="234" t="str">
        <f t="shared" si="0"/>
        <v/>
      </c>
    </row>
    <row r="17" spans="2:8" ht="33" customHeight="1" x14ac:dyDescent="0.25">
      <c r="B17" s="225">
        <v>10</v>
      </c>
      <c r="C17" s="228" t="s">
        <v>19</v>
      </c>
      <c r="D17" s="226">
        <v>489.2</v>
      </c>
      <c r="E17" s="2"/>
      <c r="F17" s="2"/>
      <c r="G17" s="3"/>
      <c r="H17" s="234" t="str">
        <f t="shared" si="0"/>
        <v/>
      </c>
    </row>
    <row r="18" spans="2:8" ht="33.65" customHeight="1" x14ac:dyDescent="0.25">
      <c r="B18" s="225">
        <v>11</v>
      </c>
      <c r="C18" s="228" t="s">
        <v>20</v>
      </c>
      <c r="D18" s="226">
        <v>489.3</v>
      </c>
      <c r="E18" s="2"/>
      <c r="F18" s="2"/>
      <c r="G18" s="3"/>
      <c r="H18" s="234" t="str">
        <f t="shared" si="0"/>
        <v/>
      </c>
    </row>
    <row r="19" spans="2:8" ht="19.899999999999999" customHeight="1" x14ac:dyDescent="0.25">
      <c r="B19" s="225">
        <v>12</v>
      </c>
      <c r="C19" s="228" t="s">
        <v>21</v>
      </c>
      <c r="D19" s="226">
        <v>489.4</v>
      </c>
      <c r="E19" s="2"/>
      <c r="F19" s="2"/>
      <c r="G19" s="3"/>
      <c r="H19" s="234" t="str">
        <f t="shared" si="0"/>
        <v/>
      </c>
    </row>
    <row r="20" spans="2:8" ht="19.899999999999999" customHeight="1" x14ac:dyDescent="0.25">
      <c r="B20" s="225">
        <v>13</v>
      </c>
      <c r="C20" s="228" t="s">
        <v>22</v>
      </c>
      <c r="D20" s="226">
        <v>490</v>
      </c>
      <c r="E20" s="2"/>
      <c r="F20" s="2"/>
      <c r="G20" s="3"/>
      <c r="H20" s="234" t="str">
        <f t="shared" si="0"/>
        <v/>
      </c>
    </row>
    <row r="21" spans="2:8" ht="28.9" customHeight="1" x14ac:dyDescent="0.25">
      <c r="B21" s="225">
        <v>14</v>
      </c>
      <c r="C21" s="228" t="s">
        <v>23</v>
      </c>
      <c r="D21" s="226">
        <v>491</v>
      </c>
      <c r="E21" s="2"/>
      <c r="F21" s="2"/>
      <c r="G21" s="3"/>
      <c r="H21" s="234" t="str">
        <f t="shared" si="0"/>
        <v/>
      </c>
    </row>
    <row r="22" spans="2:8" ht="19.899999999999999" customHeight="1" x14ac:dyDescent="0.25">
      <c r="B22" s="225">
        <v>15</v>
      </c>
      <c r="C22" s="228" t="s">
        <v>24</v>
      </c>
      <c r="D22" s="229">
        <v>492</v>
      </c>
      <c r="E22" s="2"/>
      <c r="F22" s="2"/>
      <c r="G22" s="3"/>
      <c r="H22" s="234" t="str">
        <f t="shared" si="0"/>
        <v/>
      </c>
    </row>
    <row r="23" spans="2:8" ht="19.899999999999999" customHeight="1" x14ac:dyDescent="0.25">
      <c r="B23" s="225">
        <v>16</v>
      </c>
      <c r="C23" s="228" t="s">
        <v>25</v>
      </c>
      <c r="D23" s="226">
        <v>493</v>
      </c>
      <c r="E23" s="2"/>
      <c r="F23" s="2"/>
      <c r="G23" s="3"/>
      <c r="H23" s="234" t="str">
        <f t="shared" si="0"/>
        <v/>
      </c>
    </row>
    <row r="24" spans="2:8" ht="19.899999999999999" customHeight="1" x14ac:dyDescent="0.25">
      <c r="B24" s="225">
        <v>17</v>
      </c>
      <c r="C24" s="228" t="s">
        <v>5</v>
      </c>
      <c r="D24" s="226">
        <v>494</v>
      </c>
      <c r="E24" s="2"/>
      <c r="F24" s="2"/>
      <c r="G24" s="3"/>
      <c r="H24" s="234" t="str">
        <f t="shared" si="0"/>
        <v/>
      </c>
    </row>
    <row r="25" spans="2:8" ht="19.899999999999999" customHeight="1" x14ac:dyDescent="0.25">
      <c r="B25" s="225">
        <v>18</v>
      </c>
      <c r="C25" s="228" t="s">
        <v>60</v>
      </c>
      <c r="D25" s="226">
        <v>495</v>
      </c>
      <c r="E25" s="2"/>
      <c r="F25" s="2"/>
      <c r="G25" s="3"/>
      <c r="H25" s="234" t="str">
        <f t="shared" si="0"/>
        <v/>
      </c>
    </row>
    <row r="26" spans="2:8" ht="19.899999999999999" customHeight="1" x14ac:dyDescent="0.25">
      <c r="B26" s="225">
        <v>20</v>
      </c>
      <c r="C26" s="228" t="s">
        <v>26</v>
      </c>
      <c r="D26" s="226">
        <v>496</v>
      </c>
      <c r="E26" s="2"/>
      <c r="F26" s="2"/>
      <c r="G26" s="3"/>
      <c r="H26" s="234" t="str">
        <f t="shared" si="0"/>
        <v/>
      </c>
    </row>
    <row r="27" spans="2:8" ht="17" x14ac:dyDescent="0.3">
      <c r="B27" s="230" t="s">
        <v>107</v>
      </c>
      <c r="C27" s="231"/>
      <c r="D27" s="232"/>
      <c r="E27" s="32" t="str">
        <f>IF(SUM(E8:E26)&lt;&gt;0,SUM(E8:E26),"")</f>
        <v/>
      </c>
      <c r="F27" s="32" t="str">
        <f>IF(SUM(F8:F26)&lt;&gt;0,SUM(F8:F26),"")</f>
        <v/>
      </c>
      <c r="G27" s="233"/>
    </row>
    <row r="28" spans="2:8" ht="21" customHeight="1" thickBot="1" x14ac:dyDescent="0.3">
      <c r="B28" s="235" t="s">
        <v>176</v>
      </c>
      <c r="C28" s="236"/>
      <c r="D28" s="236"/>
      <c r="E28" s="236"/>
      <c r="F28" s="236"/>
      <c r="G28" s="237"/>
    </row>
    <row r="42" spans="5:5" x14ac:dyDescent="0.25">
      <c r="E42" s="217"/>
    </row>
  </sheetData>
  <sheetProtection algorithmName="SHA-512" hashValue="oPQuzv0Wh+2MA8KEpY0sAUD8e5Ne+sR92dhsXs32PhUZ3QgckrclSc+AI1o8DJprlgHzADKi5dOByrrZ/hOsAA==" saltValue="PwdqEW6zmmsquWKMXEWGrw==" spinCount="100000" sheet="1" formatCells="0" formatColumns="0" formatRows="0" selectLockedCells="1"/>
  <mergeCells count="6">
    <mergeCell ref="B2:G2"/>
    <mergeCell ref="B4:G4"/>
    <mergeCell ref="B6:B7"/>
    <mergeCell ref="B3:G3"/>
    <mergeCell ref="C6:C7"/>
    <mergeCell ref="D6:D7"/>
  </mergeCells>
  <conditionalFormatting sqref="F8:F26">
    <cfRule type="cellIs" dxfId="0" priority="1" operator="greaterThan">
      <formula>E8</formula>
    </cfRule>
  </conditionalFormatting>
  <dataValidations count="2">
    <dataValidation type="custom" errorStyle="information" allowBlank="1" error="Stop an error has accured." prompt="Need to explain..." sqref="G9:G11" xr:uid="{00000000-0002-0000-0300-000000000000}">
      <formula1>IF(AND(E9&gt;=0,OR(E9&gt;=F9,NOT(F9&gt;=E9))),"","ERROR")</formula1>
    </dataValidation>
    <dataValidation allowBlank="1" showInputMessage="1" showErrorMessage="1" prompt="Included Income" sqref="F8" xr:uid="{00000000-0002-0000-0300-000001000000}"/>
  </dataValidations>
  <printOptions horizontalCentered="1"/>
  <pageMargins left="0.45" right="0.45" top="0.35" bottom="0.5" header="0.3" footer="0.3"/>
  <pageSetup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C5BA3-55EA-4229-9690-656E901510E7}">
  <sheetPr>
    <tabColor rgb="FFFFFF00"/>
  </sheetPr>
  <dimension ref="B1:O33"/>
  <sheetViews>
    <sheetView showGridLines="0" zoomScaleNormal="100" workbookViewId="0">
      <selection activeCell="M13" sqref="M13:N13"/>
    </sheetView>
  </sheetViews>
  <sheetFormatPr defaultColWidth="9.1796875" defaultRowHeight="14" x14ac:dyDescent="0.3"/>
  <cols>
    <col min="1" max="1" width="2.81640625" style="35" customWidth="1"/>
    <col min="2" max="3" width="3" style="33" customWidth="1"/>
    <col min="4" max="4" width="10.26953125" style="33" customWidth="1"/>
    <col min="5" max="5" width="8.1796875" style="33" customWidth="1"/>
    <col min="6" max="6" width="11" style="33" customWidth="1"/>
    <col min="7" max="7" width="7.81640625" style="33" customWidth="1"/>
    <col min="8" max="8" width="7.1796875" style="33" customWidth="1"/>
    <col min="9" max="9" width="11.1796875" style="33" customWidth="1"/>
    <col min="10" max="10" width="2" style="33" bestFit="1" customWidth="1"/>
    <col min="11" max="11" width="20.7265625" style="33" customWidth="1"/>
    <col min="12" max="12" width="1.54296875" style="33" customWidth="1"/>
    <col min="13" max="13" width="6.81640625" style="33" bestFit="1" customWidth="1"/>
    <col min="14" max="14" width="20.7265625" style="34" customWidth="1"/>
    <col min="15" max="15" width="4.81640625" style="35" customWidth="1"/>
    <col min="16" max="16384" width="9.1796875" style="35"/>
  </cols>
  <sheetData>
    <row r="1" spans="2:15" ht="14.5" thickBot="1" x14ac:dyDescent="0.35"/>
    <row r="2" spans="2:15" ht="26.15" customHeight="1" x14ac:dyDescent="0.3">
      <c r="B2" s="347" t="s">
        <v>166</v>
      </c>
      <c r="C2" s="348"/>
      <c r="D2" s="348"/>
      <c r="E2" s="348"/>
      <c r="F2" s="348"/>
      <c r="G2" s="348"/>
      <c r="H2" s="348"/>
      <c r="I2" s="348"/>
      <c r="J2" s="348"/>
      <c r="K2" s="348"/>
      <c r="L2" s="348"/>
      <c r="M2" s="348"/>
      <c r="N2" s="349"/>
    </row>
    <row r="3" spans="2:15" ht="28.5" customHeight="1" thickBot="1" x14ac:dyDescent="0.35">
      <c r="B3" s="350" t="str">
        <f>"Due "&amp;TEXT('Cover Sheet'!I49,"mmmm d, yyyy")</f>
        <v>Due May 1, 2024</v>
      </c>
      <c r="C3" s="351"/>
      <c r="D3" s="351"/>
      <c r="E3" s="351"/>
      <c r="F3" s="351"/>
      <c r="G3" s="351"/>
      <c r="H3" s="351"/>
      <c r="I3" s="351"/>
      <c r="J3" s="351"/>
      <c r="K3" s="351"/>
      <c r="L3" s="351"/>
      <c r="M3" s="351"/>
      <c r="N3" s="352"/>
    </row>
    <row r="4" spans="2:15" ht="15" customHeight="1" x14ac:dyDescent="0.3">
      <c r="B4" s="36"/>
      <c r="C4" s="36"/>
      <c r="D4" s="37"/>
      <c r="E4" s="37"/>
      <c r="F4" s="37"/>
      <c r="G4" s="37"/>
      <c r="H4" s="37"/>
      <c r="I4" s="37"/>
      <c r="J4" s="37"/>
      <c r="K4" s="37"/>
      <c r="L4" s="37"/>
      <c r="M4" s="37"/>
      <c r="N4" s="37"/>
      <c r="O4" s="38"/>
    </row>
    <row r="5" spans="2:15" ht="45" customHeight="1" x14ac:dyDescent="0.3">
      <c r="B5" s="353" t="s">
        <v>162</v>
      </c>
      <c r="C5" s="353"/>
      <c r="D5" s="353"/>
      <c r="E5" s="353"/>
      <c r="F5" s="353"/>
      <c r="G5" s="353"/>
      <c r="H5" s="353"/>
      <c r="I5" s="353"/>
      <c r="J5" s="353"/>
      <c r="K5" s="353"/>
      <c r="L5" s="353"/>
      <c r="M5" s="353"/>
      <c r="N5" s="353"/>
      <c r="O5" s="38"/>
    </row>
    <row r="6" spans="2:15" ht="14.5" customHeight="1" x14ac:dyDescent="0.3">
      <c r="B6" s="36"/>
      <c r="C6" s="36"/>
      <c r="D6" s="36"/>
      <c r="E6" s="36"/>
      <c r="F6" s="36"/>
      <c r="G6" s="36"/>
      <c r="H6" s="36"/>
      <c r="I6" s="36"/>
      <c r="J6" s="36"/>
      <c r="K6" s="36"/>
      <c r="L6" s="36"/>
      <c r="M6" s="36"/>
      <c r="N6" s="36"/>
    </row>
    <row r="7" spans="2:15" x14ac:dyDescent="0.3">
      <c r="D7" s="33" t="s">
        <v>52</v>
      </c>
      <c r="M7" s="354" t="s">
        <v>53</v>
      </c>
      <c r="N7" s="354"/>
    </row>
    <row r="8" spans="2:15" ht="2.25" customHeight="1" x14ac:dyDescent="0.3">
      <c r="N8" s="33"/>
    </row>
    <row r="9" spans="2:15" ht="30" customHeight="1" x14ac:dyDescent="0.3">
      <c r="D9" s="355" t="str">
        <f>IF('Cover Sheet'!C11&lt;&gt;"",IF('Cover Sheet'!G11&lt;&gt;"",'Cover Sheet'!C11&amp;" dba: "&amp;'Cover Sheet'!G11,'Cover Sheet'!C11),"")</f>
        <v/>
      </c>
      <c r="E9" s="355"/>
      <c r="F9" s="355"/>
      <c r="G9" s="355"/>
      <c r="H9" s="355"/>
      <c r="I9" s="355"/>
      <c r="J9" s="355"/>
      <c r="K9" s="355"/>
      <c r="M9" s="356">
        <f>'Cover Sheet'!B3</f>
        <v>2023</v>
      </c>
      <c r="N9" s="356"/>
    </row>
    <row r="10" spans="2:15" ht="6.65" customHeight="1" x14ac:dyDescent="0.3"/>
    <row r="11" spans="2:15" ht="99" customHeight="1" x14ac:dyDescent="0.3">
      <c r="B11" s="357" t="s">
        <v>109</v>
      </c>
      <c r="C11" s="357"/>
      <c r="D11" s="357"/>
      <c r="E11" s="357"/>
      <c r="F11" s="357"/>
      <c r="G11" s="357"/>
      <c r="H11" s="357"/>
      <c r="I11" s="357"/>
      <c r="J11" s="357"/>
      <c r="K11" s="357"/>
      <c r="L11" s="357"/>
      <c r="M11" s="357"/>
      <c r="N11" s="357"/>
    </row>
    <row r="12" spans="2:15" x14ac:dyDescent="0.3">
      <c r="B12" s="358" t="s">
        <v>54</v>
      </c>
      <c r="C12" s="359"/>
      <c r="D12" s="359"/>
      <c r="E12" s="359"/>
      <c r="F12" s="359"/>
      <c r="G12" s="359"/>
      <c r="H12" s="359"/>
      <c r="I12" s="359"/>
      <c r="J12" s="359"/>
      <c r="K12" s="359"/>
      <c r="L12" s="359"/>
      <c r="M12" s="359"/>
      <c r="N12" s="360"/>
    </row>
    <row r="13" spans="2:15" ht="18" customHeight="1" x14ac:dyDescent="0.3">
      <c r="B13" s="39">
        <v>1</v>
      </c>
      <c r="C13" s="40" t="s">
        <v>94</v>
      </c>
      <c r="D13" s="41"/>
      <c r="E13" s="41"/>
      <c r="F13" s="41"/>
      <c r="G13" s="41"/>
      <c r="H13" s="41"/>
      <c r="I13" s="41"/>
      <c r="J13" s="41"/>
      <c r="K13" s="41"/>
      <c r="L13" s="42"/>
      <c r="M13" s="361"/>
      <c r="N13" s="362"/>
    </row>
    <row r="14" spans="2:15" s="48" customFormat="1" ht="18" customHeight="1" x14ac:dyDescent="0.3">
      <c r="B14" s="43" t="s">
        <v>91</v>
      </c>
      <c r="C14" s="44" t="s">
        <v>108</v>
      </c>
      <c r="D14" s="44"/>
      <c r="E14" s="44"/>
      <c r="F14" s="44"/>
      <c r="G14" s="44"/>
      <c r="H14" s="44"/>
      <c r="I14" s="44"/>
      <c r="J14" s="44"/>
      <c r="K14" s="45" t="str">
        <f>IF(M13&lt;&gt;"",IF(M13&lt;20000,0,IF(M13&lt;=50000,M13,50000)),"")</f>
        <v/>
      </c>
      <c r="L14" s="46" t="s">
        <v>55</v>
      </c>
      <c r="M14" s="46">
        <v>1E-3</v>
      </c>
      <c r="N14" s="47" t="str">
        <f>IF(K14&lt;&gt;"",K14*M14,"")</f>
        <v/>
      </c>
    </row>
    <row r="15" spans="2:15" s="48" customFormat="1" ht="18" customHeight="1" x14ac:dyDescent="0.3">
      <c r="B15" s="49" t="s">
        <v>92</v>
      </c>
      <c r="C15" s="50" t="s">
        <v>174</v>
      </c>
      <c r="D15" s="50"/>
      <c r="E15" s="50"/>
      <c r="F15" s="50"/>
      <c r="G15" s="50"/>
      <c r="H15" s="50"/>
      <c r="I15" s="50"/>
      <c r="J15" s="51"/>
      <c r="K15" s="170" t="str">
        <f>IF(K14&lt;&gt;"",IF(M13&gt;50000,M13-K14,0),"")</f>
        <v/>
      </c>
      <c r="L15" s="31" t="s">
        <v>55</v>
      </c>
      <c r="M15" s="31">
        <v>4.0000000000000001E-3</v>
      </c>
      <c r="N15" s="52" t="str">
        <f>IF(K15&lt;&gt;"",K15*M15,"")</f>
        <v/>
      </c>
    </row>
    <row r="16" spans="2:15" s="31" customFormat="1" ht="18" customHeight="1" thickBot="1" x14ac:dyDescent="0.3">
      <c r="B16" s="53">
        <v>3</v>
      </c>
      <c r="C16" s="54" t="s">
        <v>102</v>
      </c>
      <c r="D16" s="54"/>
      <c r="E16" s="54"/>
      <c r="F16" s="54"/>
      <c r="G16" s="54"/>
      <c r="H16" s="54"/>
      <c r="I16" s="54"/>
      <c r="J16" s="55"/>
      <c r="K16" s="56"/>
      <c r="L16" s="46"/>
      <c r="M16" s="46"/>
      <c r="N16" s="57" t="str">
        <f>IF(N14&lt;&gt;"",SUM(N14,N15),"")</f>
        <v/>
      </c>
    </row>
    <row r="17" spans="2:14" ht="17.5" customHeight="1" x14ac:dyDescent="0.3">
      <c r="K17" s="363" t="s">
        <v>1</v>
      </c>
      <c r="L17" s="363"/>
      <c r="M17" s="363"/>
      <c r="N17" s="58" t="s">
        <v>27</v>
      </c>
    </row>
    <row r="18" spans="2:14" ht="19" customHeight="1" x14ac:dyDescent="0.3">
      <c r="B18" s="120" t="s">
        <v>103</v>
      </c>
      <c r="C18" s="121"/>
      <c r="D18" s="121"/>
      <c r="E18" s="121"/>
      <c r="F18" s="121"/>
      <c r="G18" s="121"/>
      <c r="H18" s="121"/>
      <c r="I18" s="121"/>
      <c r="J18" s="121"/>
      <c r="K18" s="121"/>
      <c r="L18" s="121"/>
      <c r="M18" s="121"/>
      <c r="N18" s="122"/>
    </row>
    <row r="19" spans="2:14" x14ac:dyDescent="0.3">
      <c r="B19" s="59">
        <v>4</v>
      </c>
      <c r="C19" s="60" t="s">
        <v>104</v>
      </c>
      <c r="D19" s="60"/>
      <c r="E19" s="60"/>
      <c r="F19" s="60"/>
      <c r="G19" s="61"/>
      <c r="H19" s="60"/>
      <c r="I19" s="62"/>
      <c r="J19" s="62"/>
      <c r="K19" s="62"/>
      <c r="L19" s="62"/>
      <c r="M19" s="62"/>
      <c r="N19" s="63"/>
    </row>
    <row r="20" spans="2:14" ht="16.5" customHeight="1" x14ac:dyDescent="0.3">
      <c r="B20" s="39" t="s">
        <v>0</v>
      </c>
      <c r="C20" s="116" t="s">
        <v>110</v>
      </c>
      <c r="D20" s="116"/>
      <c r="E20" s="116"/>
      <c r="F20" s="116"/>
      <c r="G20" s="116"/>
      <c r="H20" s="116"/>
      <c r="I20" s="64"/>
      <c r="J20" s="64"/>
      <c r="K20" s="29"/>
      <c r="L20" s="39" t="s">
        <v>55</v>
      </c>
      <c r="M20" s="64">
        <v>0.02</v>
      </c>
      <c r="N20" s="65" t="str">
        <f>IF(K20&lt;&gt;"",K20*M20,"")</f>
        <v/>
      </c>
    </row>
    <row r="21" spans="2:14" ht="16.5" customHeight="1" x14ac:dyDescent="0.3">
      <c r="B21" s="59">
        <v>5</v>
      </c>
      <c r="C21" s="60" t="s">
        <v>101</v>
      </c>
      <c r="D21" s="60"/>
      <c r="E21" s="60"/>
      <c r="F21" s="60"/>
      <c r="G21" s="60"/>
      <c r="H21" s="60"/>
      <c r="I21" s="62"/>
      <c r="J21" s="62"/>
      <c r="K21" s="62"/>
      <c r="L21" s="59"/>
      <c r="M21" s="62"/>
      <c r="N21" s="63"/>
    </row>
    <row r="22" spans="2:14" ht="16.5" customHeight="1" x14ac:dyDescent="0.3">
      <c r="B22" s="39" t="s">
        <v>93</v>
      </c>
      <c r="C22" s="116" t="s">
        <v>199</v>
      </c>
      <c r="D22" s="116"/>
      <c r="E22" s="116"/>
      <c r="F22" s="116"/>
      <c r="G22" s="116"/>
      <c r="H22" s="116"/>
      <c r="I22" s="30"/>
      <c r="J22" s="39" t="s">
        <v>55</v>
      </c>
      <c r="K22" s="29"/>
      <c r="L22" s="39" t="s">
        <v>55</v>
      </c>
      <c r="M22" s="64">
        <v>0.01</v>
      </c>
      <c r="N22" s="65" t="str">
        <f>IF(AND(I22&lt;&gt;"",K22&lt;&gt;""),I22*K22*M22,"")</f>
        <v/>
      </c>
    </row>
    <row r="23" spans="2:14" ht="16.5" customHeight="1" x14ac:dyDescent="0.3">
      <c r="B23" s="59">
        <v>6</v>
      </c>
      <c r="C23" s="60" t="s">
        <v>105</v>
      </c>
      <c r="D23" s="60"/>
      <c r="E23" s="60"/>
      <c r="F23" s="60"/>
      <c r="G23" s="60"/>
      <c r="H23" s="60"/>
      <c r="I23" s="62"/>
      <c r="J23" s="62"/>
      <c r="K23" s="62"/>
      <c r="L23" s="62"/>
      <c r="M23" s="62"/>
      <c r="N23" s="65" t="str">
        <f>IF(OR(N20&lt;&gt;"",N22&lt;&gt;""),SUM(N20,N22),"")</f>
        <v/>
      </c>
    </row>
    <row r="24" spans="2:14" ht="16.5" customHeight="1" x14ac:dyDescent="0.3">
      <c r="B24" s="39"/>
      <c r="C24" s="64"/>
      <c r="D24" s="64"/>
      <c r="E24" s="64"/>
      <c r="F24" s="64"/>
      <c r="G24" s="64"/>
      <c r="H24" s="64"/>
      <c r="I24" s="64"/>
      <c r="J24" s="64"/>
      <c r="K24" s="64"/>
      <c r="L24" s="64"/>
      <c r="M24" s="64"/>
      <c r="N24" s="66"/>
    </row>
    <row r="25" spans="2:14" ht="16.5" customHeight="1" thickBot="1" x14ac:dyDescent="0.35">
      <c r="B25" s="59">
        <v>7</v>
      </c>
      <c r="C25" s="62" t="s">
        <v>106</v>
      </c>
      <c r="D25" s="62"/>
      <c r="E25" s="62"/>
      <c r="F25" s="62"/>
      <c r="G25" s="62"/>
      <c r="H25" s="62"/>
      <c r="I25" s="62"/>
      <c r="J25" s="62"/>
      <c r="K25" s="62"/>
      <c r="L25" s="62"/>
      <c r="M25" s="62"/>
      <c r="N25" s="67" t="str">
        <f>IF(N16&lt;&gt;"",SUM(N16,N23),"")</f>
        <v/>
      </c>
    </row>
    <row r="26" spans="2:14" ht="14.5" thickBot="1" x14ac:dyDescent="0.35">
      <c r="K26" s="363" t="s">
        <v>1</v>
      </c>
      <c r="L26" s="363"/>
      <c r="M26" s="363"/>
      <c r="N26" s="58" t="s">
        <v>28</v>
      </c>
    </row>
    <row r="27" spans="2:14" customFormat="1" ht="14.5" thickBot="1" x14ac:dyDescent="0.35">
      <c r="B27" s="117" t="s">
        <v>82</v>
      </c>
      <c r="C27" s="118"/>
      <c r="D27" s="118"/>
      <c r="E27" s="118"/>
      <c r="F27" s="118"/>
      <c r="G27" s="118"/>
      <c r="H27" s="118"/>
      <c r="I27" s="118"/>
      <c r="J27" s="118"/>
      <c r="K27" s="118"/>
      <c r="L27" s="118"/>
      <c r="M27" s="118"/>
      <c r="N27" s="119"/>
    </row>
    <row r="28" spans="2:14" customFormat="1" ht="16.5" customHeight="1" x14ac:dyDescent="0.3">
      <c r="B28" s="68"/>
      <c r="C28" s="69"/>
      <c r="D28" s="70" t="s">
        <v>83</v>
      </c>
      <c r="E28" s="366"/>
      <c r="F28" s="366"/>
      <c r="G28" s="69"/>
      <c r="H28" s="367" t="s">
        <v>27</v>
      </c>
      <c r="I28" s="367"/>
      <c r="J28" s="69"/>
      <c r="K28" s="368"/>
      <c r="L28" s="368"/>
      <c r="M28" s="368"/>
      <c r="N28" s="71"/>
    </row>
    <row r="29" spans="2:14" customFormat="1" ht="16.5" customHeight="1" x14ac:dyDescent="0.3">
      <c r="B29" s="68"/>
      <c r="C29" s="69"/>
      <c r="D29" s="72" t="s">
        <v>84</v>
      </c>
      <c r="E29" s="369" t="str">
        <f>"AR"&amp;M9</f>
        <v>AR2023</v>
      </c>
      <c r="F29" s="369"/>
      <c r="G29" s="69"/>
      <c r="H29" s="367" t="s">
        <v>28</v>
      </c>
      <c r="I29" s="367"/>
      <c r="J29" s="69"/>
      <c r="K29" s="370"/>
      <c r="L29" s="370"/>
      <c r="M29" s="370"/>
      <c r="N29" s="71"/>
    </row>
    <row r="30" spans="2:14" customFormat="1" ht="16.5" customHeight="1" x14ac:dyDescent="0.3">
      <c r="B30" s="68"/>
      <c r="C30" s="69"/>
      <c r="D30" s="72" t="s">
        <v>85</v>
      </c>
      <c r="E30" s="371"/>
      <c r="F30" s="371"/>
      <c r="G30" s="69"/>
      <c r="H30" s="367" t="s">
        <v>86</v>
      </c>
      <c r="I30" s="367"/>
      <c r="J30" s="69"/>
      <c r="K30" s="370"/>
      <c r="L30" s="370"/>
      <c r="M30" s="370"/>
      <c r="N30" s="71"/>
    </row>
    <row r="31" spans="2:14" customFormat="1" ht="16.5" customHeight="1" x14ac:dyDescent="0.3">
      <c r="B31" s="68"/>
      <c r="C31" s="69"/>
      <c r="D31" s="72"/>
      <c r="E31" s="73"/>
      <c r="F31" s="73"/>
      <c r="G31" s="69"/>
      <c r="H31" s="367" t="s">
        <v>87</v>
      </c>
      <c r="I31" s="367"/>
      <c r="J31" s="69" t="s">
        <v>88</v>
      </c>
      <c r="K31" s="372"/>
      <c r="L31" s="372"/>
      <c r="M31" s="372"/>
      <c r="N31" s="71" t="s">
        <v>89</v>
      </c>
    </row>
    <row r="32" spans="2:14" customFormat="1" ht="16.5" customHeight="1" thickBot="1" x14ac:dyDescent="0.3">
      <c r="B32" s="68"/>
      <c r="C32" s="69"/>
      <c r="D32" s="69"/>
      <c r="E32" s="69"/>
      <c r="F32" s="69"/>
      <c r="G32" s="69"/>
      <c r="H32" s="364" t="s">
        <v>90</v>
      </c>
      <c r="I32" s="364"/>
      <c r="J32" s="69"/>
      <c r="K32" s="365"/>
      <c r="L32" s="365"/>
      <c r="M32" s="365"/>
      <c r="N32" s="74"/>
    </row>
    <row r="33" spans="2:14" customFormat="1" ht="7.5" customHeight="1" thickTop="1" thickBot="1" x14ac:dyDescent="0.3">
      <c r="B33" s="75"/>
      <c r="C33" s="76"/>
      <c r="D33" s="76"/>
      <c r="E33" s="76"/>
      <c r="F33" s="76"/>
      <c r="G33" s="76"/>
      <c r="H33" s="76"/>
      <c r="I33" s="76"/>
      <c r="J33" s="76"/>
      <c r="K33" s="77"/>
      <c r="L33" s="76"/>
      <c r="M33" s="76"/>
      <c r="N33" s="78"/>
    </row>
  </sheetData>
  <sheetProtection algorithmName="SHA-512" hashValue="XkGCp2fcHLXcBfAEFjBU6fbxJXWSzEI4N3BPrsL2hbCmL6sD92Zneu7EK++CAT9Jc+dUbktTsXx4H7Zpi48QWw==" saltValue="GlBycaYfPeGxEZspSDkfgA==" spinCount="100000" sheet="1" objects="1" scenarios="1" formatCells="0" formatColumns="0" selectLockedCells="1"/>
  <mergeCells count="24">
    <mergeCell ref="H32:I32"/>
    <mergeCell ref="K32:M32"/>
    <mergeCell ref="E28:F28"/>
    <mergeCell ref="H28:I28"/>
    <mergeCell ref="K28:M28"/>
    <mergeCell ref="E29:F29"/>
    <mergeCell ref="H29:I29"/>
    <mergeCell ref="K29:M29"/>
    <mergeCell ref="E30:F30"/>
    <mergeCell ref="H30:I30"/>
    <mergeCell ref="K30:M30"/>
    <mergeCell ref="H31:I31"/>
    <mergeCell ref="K31:M31"/>
    <mergeCell ref="B11:N11"/>
    <mergeCell ref="B12:N12"/>
    <mergeCell ref="M13:N13"/>
    <mergeCell ref="K17:M17"/>
    <mergeCell ref="K26:M26"/>
    <mergeCell ref="B2:N2"/>
    <mergeCell ref="B3:N3"/>
    <mergeCell ref="B5:N5"/>
    <mergeCell ref="M7:N7"/>
    <mergeCell ref="D9:K9"/>
    <mergeCell ref="M9:N9"/>
  </mergeCells>
  <dataValidations count="2">
    <dataValidation allowBlank="1" showInputMessage="1" showErrorMessage="1" promptTitle="Months" prompt="Input Number of Months since May 31. For example, filing in October would be 5 months." sqref="I22" xr:uid="{0E2E87AC-A933-440F-BEFD-E49012FA0FC7}"/>
    <dataValidation allowBlank="1" showInputMessage="1" showErrorMessage="1" promptTitle="Input Line 3" prompt="Input results of Line 3." sqref="K20 K22" xr:uid="{4E972C2F-6BB5-4220-AE25-B9D331F93214}"/>
  </dataValidations>
  <printOptions horizontalCentered="1"/>
  <pageMargins left="0.25" right="0.25" top="0.75" bottom="0.75" header="0.3" footer="0.3"/>
  <pageSetup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3B5C7-05F5-4948-964F-EC30B4CF3727}">
  <sheetPr>
    <tabColor rgb="FFFFFF00"/>
  </sheetPr>
  <dimension ref="B1:CV47"/>
  <sheetViews>
    <sheetView showGridLines="0" zoomScaleNormal="100" zoomScaleSheetLayoutView="70" workbookViewId="0">
      <selection activeCell="D4" sqref="D4:E4"/>
    </sheetView>
  </sheetViews>
  <sheetFormatPr defaultColWidth="2.54296875" defaultRowHeight="14.25" customHeight="1" x14ac:dyDescent="0.25"/>
  <cols>
    <col min="1" max="1" width="2.54296875" style="127"/>
    <col min="2" max="2" width="4.81640625" style="127" customWidth="1"/>
    <col min="3" max="3" width="30.54296875" style="128" customWidth="1"/>
    <col min="4" max="4" width="3.54296875" style="128" customWidth="1"/>
    <col min="5" max="5" width="2.54296875" style="128"/>
    <col min="6" max="6" width="1.81640625" style="128" customWidth="1"/>
    <col min="7" max="14" width="2.54296875" style="128"/>
    <col min="15" max="15" width="3.7265625" style="128" customWidth="1"/>
    <col min="16" max="16" width="2.54296875" style="128"/>
    <col min="17" max="17" width="5.453125" style="128" customWidth="1"/>
    <col min="18" max="18" width="12" style="128" customWidth="1"/>
    <col min="19" max="20" width="2.54296875" style="128"/>
    <col min="21" max="21" width="3.7265625" style="128" customWidth="1"/>
    <col min="22" max="22" width="2.54296875" style="128"/>
    <col min="23" max="23" width="1.81640625" style="128" customWidth="1"/>
    <col min="24" max="24" width="5" style="128" customWidth="1"/>
    <col min="25" max="25" width="2.54296875" style="128"/>
    <col min="26" max="26" width="3.26953125" style="128" customWidth="1"/>
    <col min="27" max="27" width="4.453125" style="128" customWidth="1"/>
    <col min="28" max="36" width="2.54296875" style="128"/>
    <col min="37" max="37" width="2.7265625" style="128" customWidth="1"/>
    <col min="38" max="16384" width="2.54296875" style="127"/>
  </cols>
  <sheetData>
    <row r="1" spans="2:100" ht="14.25" customHeight="1" thickBot="1" x14ac:dyDescent="0.3">
      <c r="B1" s="127" t="s">
        <v>189</v>
      </c>
    </row>
    <row r="2" spans="2:100" ht="16.149999999999999" customHeight="1" thickBot="1" x14ac:dyDescent="0.3">
      <c r="C2" s="374" t="s">
        <v>61</v>
      </c>
      <c r="D2" s="375"/>
      <c r="E2" s="375"/>
      <c r="F2" s="375"/>
      <c r="G2" s="375"/>
      <c r="H2" s="375"/>
      <c r="I2" s="375"/>
      <c r="J2" s="375"/>
      <c r="K2" s="375"/>
      <c r="L2" s="375"/>
      <c r="M2" s="375"/>
      <c r="N2" s="375"/>
      <c r="O2" s="375"/>
      <c r="P2" s="375"/>
      <c r="Q2" s="375"/>
      <c r="R2" s="375"/>
      <c r="S2" s="375"/>
      <c r="T2" s="375"/>
      <c r="U2" s="375"/>
      <c r="V2" s="375"/>
      <c r="W2" s="375"/>
      <c r="X2" s="376"/>
      <c r="Y2" s="129"/>
      <c r="Z2" s="129"/>
      <c r="AA2" s="129"/>
      <c r="AB2" s="129"/>
      <c r="AC2" s="129"/>
      <c r="AD2" s="129"/>
      <c r="AE2" s="129"/>
      <c r="AF2" s="129"/>
      <c r="AG2" s="129"/>
      <c r="AH2" s="129"/>
      <c r="AI2" s="129"/>
      <c r="AJ2" s="129"/>
      <c r="AK2" s="129"/>
    </row>
    <row r="3" spans="2:100" ht="6.75" customHeight="1" x14ac:dyDescent="0.25">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row>
    <row r="4" spans="2:100" ht="19.5" customHeight="1" x14ac:dyDescent="0.25">
      <c r="C4" s="131" t="s">
        <v>62</v>
      </c>
      <c r="D4" s="377"/>
      <c r="E4" s="377"/>
      <c r="F4" s="132"/>
      <c r="G4" s="132"/>
      <c r="H4" s="132"/>
      <c r="I4" s="132"/>
      <c r="J4" s="132"/>
      <c r="K4" s="132"/>
      <c r="L4" s="133"/>
      <c r="S4" s="132"/>
      <c r="T4" s="132"/>
      <c r="U4" s="132"/>
      <c r="V4" s="132"/>
      <c r="W4" s="132"/>
      <c r="X4" s="132"/>
      <c r="Y4" s="132"/>
      <c r="Z4" s="132"/>
      <c r="AA4" s="132"/>
      <c r="AB4" s="132"/>
      <c r="AC4" s="132"/>
      <c r="AD4" s="132"/>
      <c r="AE4" s="132"/>
      <c r="AF4" s="132"/>
      <c r="AG4" s="132"/>
      <c r="AH4" s="132"/>
      <c r="AI4" s="132"/>
      <c r="AJ4" s="132"/>
      <c r="AK4" s="132"/>
    </row>
    <row r="5" spans="2:100" ht="5.25" customHeight="1" x14ac:dyDescent="0.25">
      <c r="C5" s="132"/>
      <c r="D5" s="132"/>
      <c r="E5" s="132"/>
      <c r="F5" s="132"/>
      <c r="G5" s="132"/>
      <c r="H5" s="132"/>
      <c r="I5" s="132"/>
      <c r="J5" s="132"/>
      <c r="K5" s="132"/>
      <c r="L5" s="133"/>
      <c r="M5" s="131"/>
      <c r="N5" s="134"/>
      <c r="O5" s="134"/>
      <c r="S5" s="132"/>
      <c r="T5" s="132"/>
      <c r="U5" s="132"/>
      <c r="V5" s="132"/>
      <c r="W5" s="132"/>
      <c r="X5" s="132"/>
      <c r="Y5" s="132"/>
      <c r="Z5" s="132"/>
      <c r="AA5" s="132"/>
      <c r="AB5" s="132"/>
      <c r="AC5" s="132"/>
      <c r="AD5" s="132"/>
      <c r="AE5" s="132"/>
      <c r="AF5" s="132"/>
      <c r="AG5" s="132"/>
      <c r="AH5" s="132"/>
      <c r="AI5" s="132"/>
      <c r="AJ5" s="132"/>
      <c r="AK5" s="132"/>
    </row>
    <row r="6" spans="2:100" ht="19.5" customHeight="1" x14ac:dyDescent="0.25">
      <c r="C6" s="135" t="s">
        <v>63</v>
      </c>
      <c r="D6" s="378" t="str">
        <f>IF(D4="","",'Cover Sheet'!E39)</f>
        <v/>
      </c>
      <c r="E6" s="378"/>
      <c r="F6" s="378"/>
      <c r="G6" s="378"/>
      <c r="H6" s="378"/>
      <c r="I6" s="378"/>
      <c r="J6" s="378"/>
      <c r="K6" s="378"/>
      <c r="L6" s="378"/>
      <c r="M6" s="378"/>
      <c r="N6" s="378"/>
      <c r="O6" s="378"/>
      <c r="P6" s="378"/>
      <c r="Q6" s="378"/>
      <c r="R6" s="378"/>
      <c r="S6" s="378"/>
      <c r="T6" s="378"/>
      <c r="U6" s="378"/>
      <c r="V6" s="378"/>
      <c r="W6" s="378"/>
      <c r="X6" s="378"/>
      <c r="Y6" s="136"/>
      <c r="Z6" s="136"/>
      <c r="AA6" s="136"/>
    </row>
    <row r="7" spans="2:100" ht="19.5" customHeight="1" x14ac:dyDescent="0.25">
      <c r="C7" s="135" t="s">
        <v>57</v>
      </c>
      <c r="D7" s="378" t="str">
        <f>IF(D4="","",'Cover Sheet'!E40)</f>
        <v/>
      </c>
      <c r="E7" s="378"/>
      <c r="F7" s="378"/>
      <c r="G7" s="378"/>
      <c r="H7" s="378"/>
      <c r="I7" s="378"/>
      <c r="J7" s="378"/>
      <c r="K7" s="378"/>
      <c r="L7" s="378"/>
      <c r="M7" s="378"/>
      <c r="N7" s="378"/>
      <c r="O7" s="378"/>
      <c r="P7" s="378"/>
      <c r="Q7" s="378"/>
      <c r="R7" s="378"/>
      <c r="S7" s="378"/>
      <c r="T7" s="378"/>
      <c r="U7" s="378"/>
      <c r="V7" s="378"/>
      <c r="W7" s="378"/>
      <c r="X7" s="378"/>
      <c r="Y7" s="136"/>
      <c r="Z7" s="136"/>
      <c r="AA7" s="136"/>
      <c r="AL7" s="137"/>
      <c r="AM7" s="137"/>
    </row>
    <row r="8" spans="2:100" ht="19.5" customHeight="1" x14ac:dyDescent="0.25">
      <c r="C8" s="135" t="s">
        <v>64</v>
      </c>
      <c r="D8" s="378" t="s">
        <v>185</v>
      </c>
      <c r="E8" s="378"/>
      <c r="F8" s="378"/>
      <c r="G8" s="378"/>
      <c r="H8" s="378"/>
      <c r="I8" s="378"/>
      <c r="J8" s="378"/>
      <c r="K8" s="378"/>
      <c r="L8" s="378"/>
      <c r="M8" s="378"/>
      <c r="N8" s="378"/>
      <c r="O8" s="378"/>
      <c r="P8" s="378"/>
      <c r="Q8" s="378"/>
      <c r="R8" s="378"/>
      <c r="S8" s="378"/>
      <c r="T8" s="378"/>
      <c r="U8" s="378"/>
      <c r="V8" s="378"/>
      <c r="W8" s="378"/>
      <c r="X8" s="378"/>
      <c r="Y8" s="136"/>
      <c r="Z8" s="136"/>
      <c r="AA8" s="136"/>
      <c r="AL8" s="137"/>
      <c r="AM8" s="137"/>
    </row>
    <row r="9" spans="2:100" ht="19.5" customHeight="1" x14ac:dyDescent="0.25">
      <c r="C9" s="138" t="s">
        <v>34</v>
      </c>
      <c r="D9" s="378" t="str">
        <f>IF(D4="","",'Cover Sheet'!E45)</f>
        <v/>
      </c>
      <c r="E9" s="378"/>
      <c r="F9" s="378"/>
      <c r="G9" s="378"/>
      <c r="H9" s="378"/>
      <c r="I9" s="378"/>
      <c r="J9" s="378"/>
      <c r="K9" s="378"/>
      <c r="L9" s="378"/>
      <c r="M9" s="378"/>
      <c r="N9" s="378"/>
      <c r="O9" s="378"/>
      <c r="P9" s="378"/>
      <c r="Q9" s="378"/>
      <c r="R9" s="378"/>
      <c r="S9" s="378"/>
      <c r="T9" s="378"/>
      <c r="U9" s="378"/>
      <c r="V9" s="378"/>
      <c r="W9" s="378"/>
      <c r="X9" s="378"/>
      <c r="Y9" s="136"/>
      <c r="Z9" s="136"/>
      <c r="AA9" s="136"/>
      <c r="AL9" s="137"/>
      <c r="AM9" s="137"/>
    </row>
    <row r="10" spans="2:100" ht="19.5" customHeight="1" x14ac:dyDescent="0.25">
      <c r="C10" s="138" t="s">
        <v>65</v>
      </c>
      <c r="D10" s="378"/>
      <c r="E10" s="378"/>
      <c r="F10" s="378"/>
      <c r="G10" s="378"/>
      <c r="H10" s="378"/>
      <c r="I10" s="378"/>
      <c r="J10" s="378"/>
      <c r="K10" s="378"/>
      <c r="L10" s="378"/>
      <c r="M10" s="378"/>
      <c r="N10" s="378"/>
      <c r="O10" s="378"/>
      <c r="P10" s="378"/>
      <c r="Q10" s="378"/>
      <c r="R10" s="378"/>
      <c r="S10" s="378"/>
      <c r="T10" s="378"/>
      <c r="U10" s="378"/>
      <c r="V10" s="378"/>
      <c r="W10" s="378"/>
      <c r="X10" s="378"/>
      <c r="Y10" s="136"/>
      <c r="Z10" s="136"/>
      <c r="AA10" s="136"/>
      <c r="AL10" s="137"/>
      <c r="AO10" s="137"/>
      <c r="AP10" s="137"/>
      <c r="AQ10" s="137"/>
      <c r="AR10" s="137"/>
      <c r="AS10" s="137"/>
      <c r="AT10" s="137"/>
      <c r="AU10" s="137"/>
      <c r="AV10" s="137"/>
      <c r="AW10" s="137"/>
      <c r="AX10" s="137"/>
    </row>
    <row r="11" spans="2:100" ht="19.5" customHeight="1" x14ac:dyDescent="0.25">
      <c r="D11" s="139"/>
      <c r="E11" s="138" t="s">
        <v>33</v>
      </c>
      <c r="F11" s="373"/>
      <c r="G11" s="373"/>
      <c r="H11" s="373"/>
      <c r="I11" s="373"/>
      <c r="J11" s="373"/>
      <c r="K11" s="373"/>
      <c r="L11" s="373"/>
      <c r="M11" s="373"/>
      <c r="N11" s="141"/>
      <c r="O11" s="138" t="s">
        <v>58</v>
      </c>
      <c r="P11" s="379"/>
      <c r="Q11" s="379"/>
      <c r="R11" s="379"/>
      <c r="S11" s="139"/>
      <c r="T11" s="138" t="s">
        <v>66</v>
      </c>
      <c r="U11" s="379"/>
      <c r="V11" s="379"/>
      <c r="W11" s="379"/>
      <c r="X11" s="379"/>
      <c r="Y11" s="143"/>
      <c r="Z11" s="143"/>
      <c r="AA11" s="143"/>
      <c r="AT11" s="137"/>
      <c r="AU11" s="137"/>
      <c r="AV11" s="137"/>
      <c r="AW11" s="137"/>
      <c r="AX11" s="137"/>
      <c r="BM11" s="144"/>
      <c r="BN11" s="144"/>
      <c r="BO11" s="144"/>
      <c r="BP11" s="144"/>
      <c r="BQ11" s="144"/>
      <c r="BR11" s="144"/>
    </row>
    <row r="12" spans="2:100" ht="9" customHeight="1" x14ac:dyDescent="0.25">
      <c r="O12" s="138"/>
      <c r="P12" s="145"/>
      <c r="Q12" s="145"/>
      <c r="R12" s="145"/>
      <c r="S12" s="145"/>
      <c r="T12" s="145"/>
      <c r="U12" s="145"/>
      <c r="V12" s="145"/>
      <c r="Y12" s="79"/>
      <c r="Z12" s="124"/>
      <c r="AA12" s="124"/>
      <c r="AB12" s="124"/>
      <c r="AC12" s="124"/>
      <c r="AE12" s="79"/>
      <c r="AF12" s="124"/>
      <c r="AG12" s="124"/>
      <c r="AH12" s="124"/>
      <c r="AI12" s="124"/>
      <c r="AJ12" s="124"/>
      <c r="AK12" s="124"/>
      <c r="AT12" s="137"/>
      <c r="AU12" s="137"/>
      <c r="AV12" s="137"/>
      <c r="AW12" s="137"/>
      <c r="AX12" s="137"/>
      <c r="BM12" s="144"/>
      <c r="BN12" s="144"/>
      <c r="BO12" s="144"/>
      <c r="BP12" s="144"/>
      <c r="BQ12" s="144"/>
      <c r="BR12" s="144"/>
    </row>
    <row r="13" spans="2:100" ht="19.5" customHeight="1" x14ac:dyDescent="0.25">
      <c r="C13" s="380" t="s">
        <v>67</v>
      </c>
      <c r="D13" s="380"/>
      <c r="E13" s="380"/>
      <c r="F13" s="380"/>
      <c r="G13" s="380"/>
      <c r="H13" s="380"/>
      <c r="I13" s="380"/>
      <c r="J13" s="380"/>
      <c r="K13" s="380"/>
      <c r="L13" s="380"/>
      <c r="M13" s="380"/>
      <c r="N13" s="380"/>
      <c r="O13" s="380"/>
      <c r="P13" s="380"/>
      <c r="Q13" s="380"/>
      <c r="R13" s="380"/>
      <c r="S13" s="380"/>
      <c r="T13" s="380"/>
      <c r="U13" s="380"/>
      <c r="V13" s="380"/>
      <c r="W13" s="380"/>
      <c r="X13" s="380"/>
      <c r="Y13" s="129"/>
      <c r="Z13" s="129"/>
      <c r="AA13" s="129"/>
      <c r="AB13" s="129"/>
      <c r="AC13" s="129"/>
      <c r="AD13" s="129"/>
      <c r="AE13" s="129"/>
      <c r="AF13" s="129"/>
      <c r="AG13" s="129"/>
      <c r="AH13" s="129"/>
      <c r="AI13" s="129"/>
      <c r="AJ13" s="129"/>
      <c r="AK13" s="129"/>
      <c r="AL13" s="137"/>
      <c r="AO13" s="137"/>
      <c r="AP13" s="137"/>
      <c r="AQ13" s="137"/>
      <c r="AR13" s="137"/>
      <c r="AS13" s="137"/>
      <c r="AT13" s="137"/>
      <c r="AU13" s="137"/>
      <c r="AV13" s="137"/>
      <c r="AW13" s="137"/>
      <c r="AX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row>
    <row r="14" spans="2:100" ht="3" customHeight="1" x14ac:dyDescent="0.25">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29"/>
      <c r="AC14" s="129"/>
      <c r="AD14" s="129"/>
      <c r="AE14" s="129"/>
      <c r="AF14" s="129"/>
      <c r="AG14" s="129"/>
      <c r="AH14" s="129"/>
      <c r="AI14" s="129"/>
      <c r="AJ14" s="129"/>
      <c r="AK14" s="129"/>
      <c r="AL14" s="137"/>
      <c r="AO14" s="137"/>
      <c r="AP14" s="137"/>
      <c r="AQ14" s="137"/>
      <c r="AR14" s="137"/>
      <c r="AS14" s="137"/>
      <c r="AT14" s="137"/>
      <c r="AU14" s="137"/>
      <c r="AV14" s="137"/>
      <c r="AW14" s="137"/>
      <c r="AX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row>
    <row r="15" spans="2:100" ht="19.5" customHeight="1" x14ac:dyDescent="0.25">
      <c r="C15" s="147" t="s">
        <v>44</v>
      </c>
      <c r="D15" s="148"/>
      <c r="E15" s="147"/>
      <c r="F15" s="147"/>
      <c r="G15" s="147"/>
      <c r="H15" s="147"/>
      <c r="I15" s="147"/>
      <c r="K15" s="143"/>
      <c r="L15" s="143"/>
      <c r="M15" s="373"/>
      <c r="N15" s="373"/>
      <c r="O15" s="373"/>
      <c r="P15" s="373"/>
      <c r="Q15" s="373"/>
      <c r="AL15" s="137"/>
      <c r="AU15" s="137"/>
      <c r="AV15" s="137"/>
      <c r="AW15" s="137"/>
      <c r="AX15" s="137"/>
      <c r="BM15" s="144"/>
      <c r="BN15" s="144"/>
      <c r="BO15" s="144"/>
      <c r="BP15" s="144"/>
      <c r="BQ15" s="144"/>
      <c r="BR15" s="144"/>
    </row>
    <row r="16" spans="2:100" ht="2.25" customHeight="1" x14ac:dyDescent="0.25">
      <c r="C16" s="147"/>
      <c r="D16" s="148"/>
      <c r="E16" s="147"/>
      <c r="F16" s="147"/>
      <c r="G16" s="147"/>
      <c r="H16" s="147"/>
      <c r="I16" s="147"/>
      <c r="K16" s="143"/>
      <c r="L16" s="143"/>
      <c r="M16" s="145"/>
      <c r="N16" s="145"/>
      <c r="O16" s="145"/>
      <c r="P16" s="145"/>
      <c r="Q16" s="145"/>
      <c r="AL16" s="137"/>
      <c r="AU16" s="137"/>
      <c r="AV16" s="137"/>
      <c r="AW16" s="137"/>
      <c r="AX16" s="137"/>
      <c r="BM16" s="144"/>
      <c r="BN16" s="144"/>
      <c r="BO16" s="144"/>
      <c r="BP16" s="144"/>
      <c r="BQ16" s="144"/>
      <c r="BR16" s="144"/>
    </row>
    <row r="17" spans="3:100" ht="14.25" customHeight="1" x14ac:dyDescent="0.25">
      <c r="C17" s="149" t="s">
        <v>177</v>
      </c>
      <c r="E17" s="382" t="s">
        <v>178</v>
      </c>
      <c r="F17" s="382"/>
      <c r="G17" s="382"/>
      <c r="H17" s="382"/>
      <c r="I17" s="382"/>
      <c r="J17" s="382"/>
      <c r="K17" s="382"/>
      <c r="L17" s="382"/>
      <c r="M17" s="382"/>
      <c r="N17" s="382"/>
      <c r="O17" s="382"/>
      <c r="P17" s="143"/>
      <c r="Q17" s="31"/>
      <c r="R17" s="31"/>
      <c r="S17" s="31"/>
      <c r="T17" s="31"/>
      <c r="U17" s="31"/>
      <c r="V17" s="31"/>
      <c r="W17" s="31"/>
      <c r="X17" s="31"/>
      <c r="Y17" s="31"/>
      <c r="AA17" s="150"/>
      <c r="AB17" s="150"/>
      <c r="AC17" s="150"/>
      <c r="AD17" s="150"/>
      <c r="AE17" s="150"/>
      <c r="AF17" s="150"/>
      <c r="AG17" s="150"/>
      <c r="AH17" s="150"/>
      <c r="AI17" s="150"/>
      <c r="AJ17" s="150"/>
      <c r="AK17" s="150"/>
      <c r="BM17" s="144"/>
      <c r="BN17" s="144"/>
      <c r="BO17" s="144"/>
      <c r="BP17" s="144"/>
      <c r="BQ17" s="144"/>
      <c r="BR17" s="144"/>
    </row>
    <row r="18" spans="3:100" ht="7.5" customHeight="1" x14ac:dyDescent="0.25">
      <c r="AH18" s="150"/>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row>
    <row r="19" spans="3:100" ht="19.5" customHeight="1" x14ac:dyDescent="0.25">
      <c r="C19" s="148" t="s">
        <v>68</v>
      </c>
      <c r="E19" s="147"/>
      <c r="F19" s="147"/>
      <c r="G19" s="147"/>
      <c r="H19" s="147"/>
      <c r="I19" s="147"/>
      <c r="J19" s="147"/>
      <c r="K19" s="147"/>
      <c r="L19" s="143"/>
      <c r="M19" s="143"/>
      <c r="P19" s="379"/>
      <c r="Q19" s="379"/>
      <c r="R19" s="379"/>
      <c r="S19" s="379"/>
      <c r="T19" s="379"/>
      <c r="U19" s="379"/>
      <c r="V19" s="379"/>
      <c r="W19" s="379"/>
      <c r="X19" s="379"/>
      <c r="Y19" s="143"/>
      <c r="Z19" s="143"/>
      <c r="AA19" s="143"/>
      <c r="AV19" s="144"/>
      <c r="AW19" s="144"/>
      <c r="AX19" s="144"/>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row>
    <row r="20" spans="3:100" ht="14.25" customHeight="1" x14ac:dyDescent="0.25">
      <c r="C20" s="149" t="s">
        <v>69</v>
      </c>
      <c r="F20" s="143"/>
      <c r="G20" s="143"/>
      <c r="H20" s="143"/>
      <c r="I20" s="143"/>
      <c r="J20" s="143"/>
      <c r="K20" s="143"/>
      <c r="L20" s="143"/>
      <c r="M20" s="143"/>
      <c r="AH20" s="150"/>
      <c r="AI20" s="150"/>
      <c r="AJ20" s="150"/>
      <c r="AK20" s="150"/>
      <c r="AM20" s="144"/>
      <c r="AN20" s="144"/>
      <c r="AO20" s="144"/>
      <c r="AP20" s="144"/>
      <c r="AQ20" s="144"/>
      <c r="AR20" s="144"/>
      <c r="AS20" s="144"/>
      <c r="AT20" s="144"/>
      <c r="AU20" s="144"/>
      <c r="AV20" s="144"/>
      <c r="AW20" s="144"/>
      <c r="AX20" s="144"/>
      <c r="BM20" s="144"/>
      <c r="BN20" s="144"/>
      <c r="BO20" s="144"/>
      <c r="BP20" s="144"/>
      <c r="BQ20" s="144"/>
      <c r="BR20" s="144"/>
    </row>
    <row r="21" spans="3:100" ht="12.5" customHeight="1" thickBot="1" x14ac:dyDescent="0.3">
      <c r="D21" s="149"/>
      <c r="F21" s="143"/>
      <c r="G21" s="143"/>
      <c r="H21" s="143"/>
      <c r="I21" s="143"/>
      <c r="J21" s="143"/>
      <c r="K21" s="143"/>
      <c r="L21" s="143"/>
      <c r="M21" s="143"/>
      <c r="AH21" s="150"/>
      <c r="AI21" s="150"/>
      <c r="AJ21" s="150"/>
      <c r="AK21" s="150"/>
      <c r="AM21" s="144"/>
      <c r="AN21" s="144"/>
      <c r="AO21" s="144"/>
      <c r="AP21" s="144"/>
      <c r="AQ21" s="144"/>
      <c r="AR21" s="144"/>
      <c r="AS21" s="144"/>
      <c r="AT21" s="144"/>
      <c r="AU21" s="144"/>
      <c r="AV21" s="144"/>
      <c r="AW21" s="144"/>
      <c r="AX21" s="144"/>
      <c r="BM21" s="144"/>
      <c r="BN21" s="144"/>
      <c r="BO21" s="144"/>
      <c r="BP21" s="144"/>
      <c r="BQ21" s="144"/>
      <c r="BR21" s="144"/>
    </row>
    <row r="22" spans="3:100" ht="23.15" customHeight="1" thickBot="1" x14ac:dyDescent="0.3">
      <c r="C22" s="374" t="s">
        <v>70</v>
      </c>
      <c r="D22" s="375"/>
      <c r="E22" s="375"/>
      <c r="F22" s="375"/>
      <c r="G22" s="375"/>
      <c r="H22" s="375"/>
      <c r="I22" s="375"/>
      <c r="J22" s="375"/>
      <c r="K22" s="375"/>
      <c r="L22" s="375"/>
      <c r="M22" s="375"/>
      <c r="N22" s="375"/>
      <c r="O22" s="375"/>
      <c r="P22" s="375"/>
      <c r="Q22" s="375"/>
      <c r="R22" s="375"/>
      <c r="S22" s="375"/>
      <c r="T22" s="375"/>
      <c r="U22" s="375"/>
      <c r="V22" s="375"/>
      <c r="W22" s="375"/>
      <c r="X22" s="376"/>
      <c r="Y22" s="129"/>
      <c r="Z22" s="129"/>
      <c r="AA22" s="129"/>
      <c r="AB22" s="129"/>
      <c r="AC22" s="129"/>
      <c r="AD22" s="129"/>
      <c r="AE22" s="129"/>
      <c r="AF22" s="129"/>
      <c r="AG22" s="129"/>
      <c r="AH22" s="129"/>
      <c r="AI22" s="129"/>
      <c r="AJ22" s="129"/>
      <c r="AK22" s="129"/>
      <c r="AM22" s="137"/>
      <c r="AN22" s="137"/>
      <c r="AO22" s="137"/>
      <c r="AP22" s="137"/>
      <c r="AQ22" s="137"/>
      <c r="AR22" s="137"/>
      <c r="AS22" s="137"/>
      <c r="AT22" s="137"/>
      <c r="AU22" s="137"/>
      <c r="AV22" s="137"/>
      <c r="AW22" s="137"/>
      <c r="AX22" s="137"/>
    </row>
    <row r="23" spans="3:100" ht="2.25" customHeight="1" x14ac:dyDescent="0.25">
      <c r="C23" s="146"/>
      <c r="D23" s="146"/>
      <c r="E23" s="146"/>
      <c r="F23" s="146"/>
      <c r="G23" s="146"/>
      <c r="H23" s="146"/>
      <c r="I23" s="146"/>
      <c r="J23" s="146"/>
      <c r="K23" s="146"/>
      <c r="L23" s="146"/>
      <c r="M23" s="146"/>
      <c r="N23" s="146"/>
      <c r="O23" s="146"/>
      <c r="P23" s="146"/>
      <c r="Q23" s="146"/>
      <c r="R23" s="146"/>
      <c r="S23" s="146"/>
      <c r="T23" s="146"/>
      <c r="U23" s="146"/>
      <c r="V23" s="146"/>
      <c r="W23" s="146"/>
      <c r="X23" s="146"/>
      <c r="Y23" s="130"/>
      <c r="Z23" s="130"/>
      <c r="AA23" s="130"/>
      <c r="AB23" s="129"/>
      <c r="AC23" s="129"/>
      <c r="AD23" s="129"/>
      <c r="AE23" s="129"/>
      <c r="AF23" s="129"/>
      <c r="AG23" s="129"/>
      <c r="AH23" s="129"/>
      <c r="AI23" s="129"/>
      <c r="AJ23" s="129"/>
      <c r="AK23" s="129"/>
      <c r="AM23" s="137"/>
      <c r="AN23" s="137"/>
      <c r="AO23" s="137"/>
      <c r="AP23" s="137"/>
      <c r="AQ23" s="137"/>
      <c r="AR23" s="137"/>
      <c r="AS23" s="137"/>
      <c r="AT23" s="137"/>
      <c r="AU23" s="137"/>
      <c r="AV23" s="137"/>
      <c r="AW23" s="137"/>
      <c r="AX23" s="137"/>
    </row>
    <row r="24" spans="3:100" ht="19.5" customHeight="1" x14ac:dyDescent="0.3">
      <c r="C24" s="153" t="s">
        <v>179</v>
      </c>
      <c r="E24" s="144"/>
      <c r="F24" s="127"/>
      <c r="G24" s="127"/>
      <c r="H24" s="127"/>
      <c r="I24" s="379"/>
      <c r="J24" s="379"/>
      <c r="K24" s="379"/>
      <c r="L24" s="379"/>
      <c r="M24" s="379"/>
      <c r="N24" s="379"/>
      <c r="O24" s="379"/>
      <c r="P24" s="379"/>
      <c r="Q24" s="154"/>
      <c r="R24" s="154"/>
      <c r="AH24" s="150"/>
      <c r="AI24" s="150"/>
      <c r="AJ24" s="150"/>
      <c r="AM24" s="137"/>
      <c r="AN24" s="137"/>
      <c r="AO24" s="137"/>
      <c r="AP24" s="137"/>
      <c r="AQ24" s="137"/>
      <c r="AR24" s="137"/>
      <c r="AS24" s="137"/>
      <c r="AT24" s="137"/>
      <c r="AU24" s="137"/>
      <c r="AV24" s="137"/>
      <c r="AW24" s="137"/>
      <c r="AX24" s="137"/>
    </row>
    <row r="25" spans="3:100" ht="10.5" customHeight="1" x14ac:dyDescent="0.25">
      <c r="D25" s="139"/>
      <c r="E25" s="150"/>
      <c r="K25" s="135"/>
      <c r="L25" s="152"/>
      <c r="M25" s="152"/>
      <c r="N25" s="152"/>
      <c r="O25" s="152"/>
      <c r="P25" s="152"/>
      <c r="Q25" s="152"/>
      <c r="R25" s="152"/>
      <c r="S25" s="151"/>
      <c r="T25" s="151"/>
      <c r="U25" s="155"/>
      <c r="AH25" s="150"/>
      <c r="AI25" s="150"/>
      <c r="AJ25" s="150"/>
      <c r="AM25" s="137"/>
      <c r="AN25" s="137"/>
      <c r="AO25" s="137"/>
      <c r="AP25" s="137"/>
      <c r="AQ25" s="137"/>
      <c r="AR25" s="137"/>
      <c r="AS25" s="137"/>
      <c r="AT25" s="137"/>
      <c r="AU25" s="137"/>
      <c r="AV25" s="137"/>
      <c r="AW25" s="137"/>
      <c r="AX25" s="137"/>
    </row>
    <row r="26" spans="3:100" ht="19.5" customHeight="1" x14ac:dyDescent="0.25">
      <c r="C26" s="131" t="s">
        <v>180</v>
      </c>
      <c r="D26" s="377"/>
      <c r="E26" s="377"/>
      <c r="M26" s="127"/>
      <c r="N26" s="127"/>
      <c r="O26" s="127"/>
    </row>
    <row r="27" spans="3:100" ht="7.5" customHeight="1" x14ac:dyDescent="0.25"/>
    <row r="28" spans="3:100" ht="19.5" customHeight="1" x14ac:dyDescent="0.25">
      <c r="C28" s="135" t="s">
        <v>71</v>
      </c>
      <c r="D28" s="379" t="str">
        <f>IF(D26="","",'Cover Sheet'!C14)</f>
        <v/>
      </c>
      <c r="E28" s="379"/>
      <c r="F28" s="379"/>
      <c r="G28" s="379"/>
      <c r="H28" s="379"/>
      <c r="I28" s="379"/>
      <c r="J28" s="379"/>
      <c r="K28" s="379"/>
      <c r="L28" s="379"/>
      <c r="M28" s="379"/>
      <c r="N28" s="379"/>
      <c r="O28" s="379"/>
      <c r="P28" s="379"/>
      <c r="Q28" s="379"/>
      <c r="R28" s="379"/>
      <c r="S28" s="379"/>
      <c r="T28" s="379"/>
      <c r="U28" s="379"/>
      <c r="V28" s="379"/>
      <c r="W28" s="379"/>
      <c r="X28" s="379"/>
      <c r="Y28" s="156"/>
      <c r="Z28" s="156"/>
      <c r="AA28" s="156"/>
      <c r="AB28" s="127"/>
      <c r="AC28" s="127"/>
      <c r="AD28" s="127"/>
      <c r="AE28" s="127"/>
      <c r="AF28" s="127"/>
      <c r="AG28" s="127"/>
      <c r="AH28" s="127"/>
      <c r="AI28" s="127"/>
      <c r="AJ28" s="127"/>
      <c r="AK28" s="127"/>
      <c r="AL28" s="137"/>
      <c r="AM28" s="137"/>
      <c r="AN28" s="137"/>
      <c r="AO28" s="137"/>
      <c r="AP28" s="137"/>
      <c r="AQ28" s="137"/>
      <c r="AR28" s="137"/>
      <c r="AS28" s="137"/>
      <c r="AT28" s="137"/>
      <c r="AU28" s="137"/>
      <c r="AV28" s="137"/>
      <c r="AW28" s="137"/>
      <c r="AX28" s="137"/>
    </row>
    <row r="29" spans="3:100" ht="7.5" customHeight="1" x14ac:dyDescent="0.25">
      <c r="AL29" s="137"/>
      <c r="AM29" s="137"/>
      <c r="AN29" s="137"/>
      <c r="AO29" s="137"/>
      <c r="AP29" s="137"/>
      <c r="AQ29" s="137"/>
      <c r="AR29" s="137"/>
      <c r="AS29" s="137"/>
      <c r="AT29" s="137"/>
      <c r="AU29" s="137"/>
      <c r="AV29" s="137"/>
      <c r="AW29" s="137"/>
      <c r="AX29" s="137"/>
    </row>
    <row r="30" spans="3:100" ht="19.5" customHeight="1" x14ac:dyDescent="0.25">
      <c r="E30" s="138" t="s">
        <v>33</v>
      </c>
      <c r="F30" s="373" t="str">
        <f>IF(D26="","",'Cover Sheet'!C17)</f>
        <v/>
      </c>
      <c r="G30" s="373"/>
      <c r="H30" s="373"/>
      <c r="I30" s="373"/>
      <c r="J30" s="373"/>
      <c r="K30" s="373"/>
      <c r="L30" s="373"/>
      <c r="M30" s="373"/>
      <c r="N30" s="141" t="s">
        <v>58</v>
      </c>
      <c r="O30" s="143"/>
      <c r="P30" s="379" t="str">
        <f>IF(D26="","",'Cover Sheet'!H17)</f>
        <v/>
      </c>
      <c r="Q30" s="379"/>
      <c r="R30" s="379"/>
      <c r="S30" s="143"/>
      <c r="T30" s="138" t="s">
        <v>66</v>
      </c>
      <c r="U30" s="379" t="str">
        <f>IF(D26="","",'Cover Sheet'!J17)</f>
        <v/>
      </c>
      <c r="V30" s="379"/>
      <c r="W30" s="379"/>
      <c r="X30" s="379"/>
      <c r="Y30" s="143"/>
      <c r="Z30" s="143"/>
      <c r="AA30" s="143"/>
      <c r="AD30" s="127"/>
      <c r="AE30" s="127"/>
      <c r="AF30" s="127"/>
      <c r="AG30" s="127"/>
      <c r="AH30" s="127"/>
      <c r="AI30" s="127"/>
      <c r="AJ30" s="127"/>
      <c r="AK30" s="127"/>
    </row>
    <row r="31" spans="3:100" ht="7.5" customHeight="1" thickBot="1" x14ac:dyDescent="0.3">
      <c r="O31" s="150"/>
      <c r="AH31" s="150"/>
      <c r="AI31" s="150"/>
      <c r="AJ31" s="150"/>
      <c r="AK31" s="150"/>
    </row>
    <row r="32" spans="3:100" ht="19.5" customHeight="1" thickBot="1" x14ac:dyDescent="0.3">
      <c r="C32" s="374" t="s">
        <v>72</v>
      </c>
      <c r="D32" s="375"/>
      <c r="E32" s="375"/>
      <c r="F32" s="375"/>
      <c r="G32" s="375"/>
      <c r="H32" s="375"/>
      <c r="I32" s="375"/>
      <c r="J32" s="375"/>
      <c r="K32" s="375"/>
      <c r="L32" s="375"/>
      <c r="M32" s="375"/>
      <c r="N32" s="375"/>
      <c r="O32" s="375"/>
      <c r="P32" s="375"/>
      <c r="Q32" s="375"/>
      <c r="R32" s="375"/>
      <c r="S32" s="375"/>
      <c r="T32" s="375"/>
      <c r="U32" s="375"/>
      <c r="V32" s="375"/>
      <c r="W32" s="375"/>
      <c r="X32" s="376"/>
      <c r="Y32" s="129"/>
      <c r="Z32" s="129"/>
      <c r="AA32" s="129"/>
      <c r="AB32" s="129"/>
      <c r="AC32" s="129"/>
      <c r="AD32" s="129"/>
      <c r="AE32" s="129"/>
      <c r="AF32" s="129"/>
      <c r="AG32" s="129"/>
      <c r="AH32" s="129"/>
      <c r="AI32" s="129"/>
      <c r="AJ32" s="129"/>
      <c r="AK32" s="129"/>
    </row>
    <row r="33" spans="2:61" ht="3.75" customHeight="1" x14ac:dyDescent="0.25">
      <c r="C33" s="130"/>
      <c r="D33" s="130"/>
      <c r="E33" s="130"/>
      <c r="F33" s="130"/>
      <c r="G33" s="130"/>
      <c r="H33" s="130"/>
      <c r="I33" s="130"/>
      <c r="J33" s="130"/>
      <c r="K33" s="130"/>
      <c r="L33" s="130"/>
      <c r="M33" s="130"/>
      <c r="N33" s="130"/>
      <c r="O33" s="130"/>
      <c r="P33" s="130"/>
      <c r="Q33" s="130"/>
      <c r="R33" s="130"/>
      <c r="S33" s="130"/>
      <c r="T33" s="130"/>
      <c r="U33" s="130"/>
      <c r="V33" s="130"/>
      <c r="W33" s="130"/>
      <c r="X33" s="130"/>
      <c r="Y33" s="129"/>
      <c r="Z33" s="129"/>
      <c r="AA33" s="129"/>
      <c r="AB33" s="129"/>
      <c r="AC33" s="129"/>
      <c r="AD33" s="129"/>
      <c r="AE33" s="129"/>
      <c r="AF33" s="129"/>
      <c r="AG33" s="129"/>
      <c r="AH33" s="129"/>
      <c r="AI33" s="129"/>
      <c r="AJ33" s="129"/>
      <c r="AK33" s="129"/>
    </row>
    <row r="34" spans="2:61" ht="42" customHeight="1" x14ac:dyDescent="0.25">
      <c r="C34" s="381"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2023 to December 31, 2023, contained in this report, correctly reflect the business affairs of the respondent.</v>
      </c>
      <c r="D34" s="381"/>
      <c r="E34" s="381"/>
      <c r="F34" s="381"/>
      <c r="G34" s="381"/>
      <c r="H34" s="381"/>
      <c r="I34" s="381"/>
      <c r="J34" s="381"/>
      <c r="K34" s="381"/>
      <c r="L34" s="381"/>
      <c r="M34" s="381"/>
      <c r="N34" s="381"/>
      <c r="O34" s="381"/>
      <c r="P34" s="381"/>
      <c r="Q34" s="381"/>
      <c r="R34" s="381"/>
      <c r="S34" s="381"/>
      <c r="T34" s="381"/>
      <c r="U34" s="381"/>
      <c r="V34" s="381"/>
      <c r="W34" s="381"/>
      <c r="X34" s="381"/>
      <c r="Y34" s="123"/>
      <c r="Z34" s="123"/>
      <c r="AA34" s="123"/>
      <c r="AB34" s="123"/>
      <c r="AC34" s="123"/>
      <c r="AD34" s="123"/>
      <c r="AE34" s="123"/>
      <c r="AF34" s="123"/>
      <c r="AG34" s="123"/>
      <c r="AH34" s="123"/>
      <c r="AI34" s="123"/>
      <c r="AJ34" s="123"/>
      <c r="AK34" s="123"/>
      <c r="AL34" s="80"/>
      <c r="AM34" s="80"/>
      <c r="AN34" s="80"/>
      <c r="AT34" s="157"/>
      <c r="BF34" s="158"/>
      <c r="BH34" s="158"/>
      <c r="BI34" s="158"/>
    </row>
    <row r="35" spans="2:61" ht="3" customHeight="1" x14ac:dyDescent="0.25">
      <c r="C35" s="381"/>
      <c r="D35" s="381"/>
      <c r="E35" s="381"/>
      <c r="F35" s="381"/>
      <c r="G35" s="381"/>
      <c r="H35" s="381"/>
      <c r="I35" s="381"/>
      <c r="J35" s="381"/>
      <c r="K35" s="381"/>
      <c r="L35" s="381"/>
      <c r="M35" s="381"/>
      <c r="N35" s="381"/>
      <c r="O35" s="381"/>
      <c r="P35" s="381"/>
      <c r="Q35" s="381"/>
      <c r="R35" s="381"/>
      <c r="S35" s="381"/>
      <c r="T35" s="381"/>
      <c r="U35" s="381"/>
      <c r="V35" s="381"/>
      <c r="W35" s="381"/>
      <c r="X35" s="381"/>
    </row>
    <row r="36" spans="2:61" ht="18" customHeight="1" x14ac:dyDescent="0.25">
      <c r="C36" s="383" t="s">
        <v>43</v>
      </c>
      <c r="D36" s="383"/>
      <c r="E36" s="383"/>
      <c r="F36" s="383"/>
      <c r="G36" s="383"/>
      <c r="H36" s="383"/>
      <c r="I36" s="383"/>
      <c r="J36" s="383"/>
      <c r="K36" s="383"/>
      <c r="L36" s="383"/>
      <c r="M36" s="383"/>
      <c r="N36" s="383"/>
      <c r="O36" s="383"/>
      <c r="P36" s="383"/>
      <c r="Q36" s="383"/>
      <c r="R36" s="383"/>
      <c r="S36" s="383"/>
      <c r="T36" s="383"/>
      <c r="U36" s="383"/>
      <c r="V36" s="383"/>
      <c r="W36" s="383"/>
      <c r="X36" s="383"/>
      <c r="Y36" s="125"/>
      <c r="Z36" s="125"/>
      <c r="AA36" s="125"/>
      <c r="AB36" s="125"/>
      <c r="AC36" s="125"/>
      <c r="AD36" s="125"/>
      <c r="AE36" s="125"/>
      <c r="AF36" s="125"/>
      <c r="AG36" s="125"/>
      <c r="AH36" s="125"/>
      <c r="AI36" s="125"/>
      <c r="AJ36" s="125"/>
      <c r="AK36" s="125"/>
    </row>
    <row r="37" spans="2:61" ht="6.75" customHeight="1" x14ac:dyDescent="0.25">
      <c r="H37" s="143"/>
    </row>
    <row r="38" spans="2:61" ht="19.5" customHeight="1" x14ac:dyDescent="0.25">
      <c r="C38" s="159" t="s">
        <v>181</v>
      </c>
      <c r="H38" s="143"/>
      <c r="I38" s="138" t="s">
        <v>186</v>
      </c>
      <c r="J38" s="373"/>
      <c r="K38" s="373"/>
      <c r="L38" s="373"/>
      <c r="M38" s="373"/>
      <c r="N38" s="373"/>
      <c r="O38" s="373"/>
      <c r="P38" s="373"/>
      <c r="Q38" s="373"/>
      <c r="R38" s="373"/>
      <c r="S38" s="373"/>
      <c r="T38" s="373"/>
      <c r="U38" s="373"/>
      <c r="V38" s="373"/>
      <c r="W38" s="373"/>
      <c r="X38" s="373"/>
      <c r="Y38" s="143"/>
      <c r="Z38" s="143"/>
      <c r="AA38" s="143"/>
    </row>
    <row r="39" spans="2:61" ht="19.5" customHeight="1" x14ac:dyDescent="0.25">
      <c r="C39" s="159" t="s">
        <v>182</v>
      </c>
      <c r="H39" s="143"/>
      <c r="I39" s="138" t="s">
        <v>57</v>
      </c>
      <c r="J39" s="379"/>
      <c r="K39" s="379"/>
      <c r="L39" s="379"/>
      <c r="M39" s="379"/>
      <c r="N39" s="379"/>
      <c r="O39" s="379"/>
      <c r="P39" s="379"/>
      <c r="Q39" s="379"/>
      <c r="R39" s="379"/>
      <c r="S39" s="379"/>
      <c r="T39" s="379"/>
      <c r="U39" s="379"/>
      <c r="V39" s="379"/>
      <c r="W39" s="379"/>
      <c r="X39" s="379"/>
      <c r="Y39" s="143"/>
      <c r="Z39" s="143"/>
      <c r="AA39" s="143"/>
    </row>
    <row r="40" spans="2:61" ht="1.5" hidden="1" customHeight="1" x14ac:dyDescent="0.25">
      <c r="C40" s="127"/>
      <c r="H40" s="143"/>
      <c r="J40" s="160"/>
      <c r="K40" s="161"/>
      <c r="L40" s="161"/>
      <c r="M40" s="161"/>
      <c r="N40" s="161"/>
      <c r="O40" s="161"/>
      <c r="P40" s="161"/>
      <c r="Q40" s="161"/>
      <c r="R40" s="161"/>
      <c r="S40" s="161"/>
      <c r="T40" s="161"/>
      <c r="U40" s="161"/>
      <c r="V40" s="161"/>
      <c r="W40" s="161"/>
      <c r="X40" s="161"/>
      <c r="Y40" s="143"/>
      <c r="Z40" s="143"/>
      <c r="AA40" s="143"/>
    </row>
    <row r="41" spans="2:61" ht="1.5" hidden="1" customHeight="1" x14ac:dyDescent="0.25">
      <c r="C41" s="127"/>
      <c r="H41" s="143"/>
      <c r="J41" s="160"/>
      <c r="K41" s="161"/>
      <c r="L41" s="161"/>
      <c r="M41" s="161"/>
      <c r="N41" s="161"/>
      <c r="O41" s="161"/>
      <c r="P41" s="161"/>
      <c r="Q41" s="161"/>
      <c r="R41" s="161"/>
      <c r="S41" s="161"/>
      <c r="T41" s="161"/>
      <c r="U41" s="161"/>
      <c r="V41" s="161"/>
      <c r="W41" s="161"/>
      <c r="X41" s="161"/>
      <c r="Y41" s="143"/>
      <c r="Z41" s="143"/>
      <c r="AA41" s="143"/>
    </row>
    <row r="42" spans="2:61" ht="30" customHeight="1" x14ac:dyDescent="0.35">
      <c r="B42" s="162" t="s">
        <v>183</v>
      </c>
      <c r="C42" s="140"/>
      <c r="H42" s="143"/>
      <c r="I42" s="138" t="s">
        <v>187</v>
      </c>
      <c r="J42" s="384"/>
      <c r="K42" s="384"/>
      <c r="L42" s="384"/>
      <c r="M42" s="384"/>
      <c r="N42" s="384"/>
      <c r="O42" s="384"/>
      <c r="P42" s="384"/>
      <c r="Q42" s="384"/>
      <c r="R42" s="384"/>
      <c r="S42" s="384"/>
      <c r="T42" s="384"/>
      <c r="U42" s="384"/>
      <c r="V42" s="384"/>
      <c r="W42" s="384"/>
      <c r="X42" s="384"/>
      <c r="Y42" s="163"/>
      <c r="Z42" s="163"/>
      <c r="AA42" s="163"/>
    </row>
    <row r="43" spans="2:61" ht="19.5" customHeight="1" x14ac:dyDescent="0.25">
      <c r="C43" s="143"/>
      <c r="G43" s="138"/>
      <c r="H43" s="164"/>
      <c r="I43" s="138" t="s">
        <v>188</v>
      </c>
      <c r="J43" s="379"/>
      <c r="K43" s="379"/>
      <c r="L43" s="379"/>
      <c r="M43" s="379"/>
      <c r="N43" s="379"/>
      <c r="O43" s="379"/>
      <c r="P43" s="379"/>
      <c r="Q43" s="379"/>
      <c r="R43" s="379"/>
      <c r="S43" s="379"/>
      <c r="T43" s="379"/>
      <c r="U43" s="379"/>
      <c r="V43" s="379"/>
      <c r="W43" s="379"/>
      <c r="X43" s="379"/>
      <c r="Y43" s="143"/>
      <c r="Z43" s="143"/>
      <c r="AA43" s="143"/>
    </row>
    <row r="44" spans="2:61" ht="19.5" customHeight="1" x14ac:dyDescent="0.3">
      <c r="B44" s="165" t="s">
        <v>184</v>
      </c>
      <c r="C44" s="142"/>
      <c r="G44" s="138"/>
      <c r="I44" s="138" t="s">
        <v>33</v>
      </c>
      <c r="J44" s="379"/>
      <c r="K44" s="379"/>
      <c r="L44" s="379"/>
      <c r="M44" s="379"/>
      <c r="N44" s="379"/>
      <c r="O44" s="379"/>
      <c r="P44" s="379"/>
      <c r="Q44" s="166" t="s">
        <v>58</v>
      </c>
      <c r="R44" s="379"/>
      <c r="S44" s="379"/>
      <c r="T44" s="379"/>
      <c r="U44" s="166" t="s">
        <v>66</v>
      </c>
      <c r="V44" s="379"/>
      <c r="W44" s="379"/>
      <c r="X44" s="379"/>
      <c r="Y44" s="143"/>
      <c r="Z44" s="143"/>
      <c r="AA44" s="143"/>
    </row>
    <row r="45" spans="2:61" ht="14.25" hidden="1" customHeight="1" x14ac:dyDescent="0.3">
      <c r="B45" s="165"/>
      <c r="C45" s="145"/>
      <c r="H45" s="143"/>
      <c r="J45" s="167"/>
      <c r="K45" s="168"/>
      <c r="L45" s="168"/>
      <c r="M45" s="168"/>
      <c r="N45" s="168"/>
      <c r="O45" s="168"/>
      <c r="P45" s="169"/>
      <c r="Q45" s="169"/>
      <c r="R45" s="168"/>
      <c r="S45" s="168"/>
      <c r="T45" s="168"/>
      <c r="U45" s="169"/>
      <c r="V45" s="169"/>
      <c r="W45" s="169"/>
      <c r="X45" s="168"/>
      <c r="Y45" s="168"/>
      <c r="Z45" s="168"/>
      <c r="AA45" s="168"/>
    </row>
    <row r="46" spans="2:61" ht="19.5" customHeight="1" x14ac:dyDescent="0.25">
      <c r="I46" s="138" t="s">
        <v>34</v>
      </c>
      <c r="J46" s="379"/>
      <c r="K46" s="379"/>
      <c r="L46" s="379"/>
      <c r="M46" s="379"/>
      <c r="N46" s="379"/>
      <c r="O46" s="379"/>
      <c r="P46" s="379"/>
      <c r="Q46" s="379"/>
      <c r="R46" s="379"/>
      <c r="S46" s="379"/>
      <c r="T46" s="379"/>
      <c r="U46" s="379"/>
      <c r="V46" s="379"/>
      <c r="W46" s="379"/>
      <c r="X46" s="379"/>
      <c r="Y46" s="143"/>
      <c r="Z46" s="143"/>
      <c r="AA46" s="143"/>
    </row>
    <row r="47" spans="2:61" ht="19.5" customHeight="1" x14ac:dyDescent="0.25">
      <c r="I47" s="138" t="s">
        <v>35</v>
      </c>
      <c r="J47" s="379"/>
      <c r="K47" s="379"/>
      <c r="L47" s="379"/>
      <c r="M47" s="379"/>
      <c r="N47" s="379"/>
      <c r="O47" s="379"/>
      <c r="P47" s="379"/>
      <c r="Q47" s="379"/>
      <c r="R47" s="379"/>
      <c r="S47" s="379"/>
      <c r="T47" s="379"/>
      <c r="U47" s="379"/>
      <c r="V47" s="379"/>
      <c r="W47" s="379"/>
      <c r="X47" s="379"/>
      <c r="Y47" s="143"/>
      <c r="Z47" s="143"/>
      <c r="AA47" s="143"/>
    </row>
  </sheetData>
  <sheetProtection algorithmName="SHA-512" hashValue="cSmNcPaUHjpB7wl0CfOrpsqEPdCQO5B/D32GEna3+t03JgFzSbp1i0KwuTwhFcMm8tBTReHUelk14HFA6H2DQA==" saltValue="wybw2CgLhZH8pp8XXYybwQ==" spinCount="100000" sheet="1" objects="1" scenarios="1"/>
  <mergeCells count="33">
    <mergeCell ref="J46:X46"/>
    <mergeCell ref="J47:X47"/>
    <mergeCell ref="C36:X36"/>
    <mergeCell ref="J38:X38"/>
    <mergeCell ref="J39:X39"/>
    <mergeCell ref="J42:X42"/>
    <mergeCell ref="J43:X43"/>
    <mergeCell ref="J44:P44"/>
    <mergeCell ref="R44:T44"/>
    <mergeCell ref="V44:X44"/>
    <mergeCell ref="C34:X35"/>
    <mergeCell ref="E17:O17"/>
    <mergeCell ref="P19:X19"/>
    <mergeCell ref="C22:X22"/>
    <mergeCell ref="I24:P24"/>
    <mergeCell ref="D26:E26"/>
    <mergeCell ref="D28:X28"/>
    <mergeCell ref="F30:M30"/>
    <mergeCell ref="P30:R30"/>
    <mergeCell ref="U30:X30"/>
    <mergeCell ref="C32:X32"/>
    <mergeCell ref="M15:Q15"/>
    <mergeCell ref="C2:X2"/>
    <mergeCell ref="D4:E4"/>
    <mergeCell ref="D6:X6"/>
    <mergeCell ref="D7:X7"/>
    <mergeCell ref="D8:X8"/>
    <mergeCell ref="D9:X9"/>
    <mergeCell ref="D10:X10"/>
    <mergeCell ref="F11:M11"/>
    <mergeCell ref="P11:R11"/>
    <mergeCell ref="U11:X11"/>
    <mergeCell ref="C13:X13"/>
  </mergeCells>
  <dataValidations count="1">
    <dataValidation allowBlank="1" sqref="C42" xr:uid="{6CFDA902-C2D3-479C-8CD0-2779C461F1D6}"/>
  </dataValidations>
  <hyperlinks>
    <hyperlink ref="F17:N17" r:id="rId1" location="/" display="Secretary of State's Office " xr:uid="{E3C5024D-3E63-4DC5-8A9B-32E754E29D31}"/>
  </hyperlinks>
  <printOptions horizontalCentered="1"/>
  <pageMargins left="0.7" right="0.7" top="0.75" bottom="0.75" header="0.3" footer="0.3"/>
  <pageSetup scale="80"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B645-D3DD-4ADC-997F-DE40AB7C7001}">
  <sheetPr>
    <tabColor rgb="FFFFFF00"/>
  </sheetPr>
  <dimension ref="B1:B32"/>
  <sheetViews>
    <sheetView showGridLines="0" zoomScaleNormal="100" workbookViewId="0">
      <selection activeCell="B2" sqref="B2"/>
    </sheetView>
  </sheetViews>
  <sheetFormatPr defaultColWidth="8.7265625" defaultRowHeight="14" x14ac:dyDescent="0.3"/>
  <cols>
    <col min="1" max="1" width="2.7265625" style="245" customWidth="1"/>
    <col min="2" max="2" width="132.7265625" style="244" customWidth="1"/>
    <col min="3" max="3" width="4.26953125" style="245" customWidth="1"/>
    <col min="4" max="16384" width="8.7265625" style="245"/>
  </cols>
  <sheetData>
    <row r="1" spans="2:2" ht="14.5" thickBot="1" x14ac:dyDescent="0.35"/>
    <row r="2" spans="2:2" s="247" customFormat="1" ht="24" customHeight="1" thickBot="1" x14ac:dyDescent="0.3">
      <c r="B2" s="246" t="s">
        <v>45</v>
      </c>
    </row>
    <row r="3" spans="2:2" s="247" customFormat="1" ht="10.15" customHeight="1" thickBot="1" x14ac:dyDescent="0.3">
      <c r="B3" s="248"/>
    </row>
    <row r="4" spans="2:2" s="247" customFormat="1" ht="21.4" customHeight="1" thickBot="1" x14ac:dyDescent="0.3">
      <c r="B4" s="249" t="s">
        <v>132</v>
      </c>
    </row>
    <row r="5" spans="2:2" s="247" customFormat="1" ht="10.5" customHeight="1" x14ac:dyDescent="0.25">
      <c r="B5" s="248"/>
    </row>
    <row r="6" spans="2:2" s="247" customFormat="1" ht="89.65" customHeight="1" x14ac:dyDescent="0.25">
      <c r="B6" s="250" t="s">
        <v>133</v>
      </c>
    </row>
    <row r="7" spans="2:2" s="247" customFormat="1" ht="19.149999999999999" customHeight="1" x14ac:dyDescent="0.25">
      <c r="B7" s="251" t="s">
        <v>48</v>
      </c>
    </row>
    <row r="8" spans="2:2" s="247" customFormat="1" ht="21" customHeight="1" x14ac:dyDescent="0.25">
      <c r="B8" s="126" t="s">
        <v>134</v>
      </c>
    </row>
    <row r="9" spans="2:2" s="247" customFormat="1" ht="21" customHeight="1" x14ac:dyDescent="0.25">
      <c r="B9" s="252" t="s">
        <v>204</v>
      </c>
    </row>
    <row r="10" spans="2:2" s="247" customFormat="1" ht="20" customHeight="1" x14ac:dyDescent="0.25">
      <c r="B10" s="263"/>
    </row>
    <row r="11" spans="2:2" s="247" customFormat="1" ht="13" customHeight="1" x14ac:dyDescent="0.25">
      <c r="B11" s="253"/>
    </row>
    <row r="12" spans="2:2" s="247" customFormat="1" ht="37.9" customHeight="1" x14ac:dyDescent="0.25">
      <c r="B12" s="254" t="s">
        <v>135</v>
      </c>
    </row>
    <row r="13" spans="2:2" s="247" customFormat="1" ht="197.5" customHeight="1" x14ac:dyDescent="0.25">
      <c r="B13" s="251" t="s">
        <v>190</v>
      </c>
    </row>
    <row r="14" spans="2:2" s="247" customFormat="1" ht="10.5" customHeight="1" x14ac:dyDescent="0.25">
      <c r="B14" s="81"/>
    </row>
    <row r="15" spans="2:2" s="247" customFormat="1" ht="18.75" customHeight="1" x14ac:dyDescent="0.25">
      <c r="B15" s="254" t="s">
        <v>171</v>
      </c>
    </row>
    <row r="16" spans="2:2" s="247" customFormat="1" ht="37" customHeight="1" x14ac:dyDescent="0.25">
      <c r="B16" s="255" t="s">
        <v>200</v>
      </c>
    </row>
    <row r="17" spans="2:2" ht="16" thickBot="1" x14ac:dyDescent="0.4">
      <c r="B17" s="256"/>
    </row>
    <row r="18" spans="2:2" ht="24.65" customHeight="1" thickBot="1" x14ac:dyDescent="0.35">
      <c r="B18" s="257" t="s">
        <v>49</v>
      </c>
    </row>
    <row r="19" spans="2:2" ht="76.900000000000006" customHeight="1" x14ac:dyDescent="0.3">
      <c r="B19" s="258" t="s">
        <v>163</v>
      </c>
    </row>
    <row r="20" spans="2:2" ht="13.5" customHeight="1" thickBot="1" x14ac:dyDescent="0.35">
      <c r="B20" s="258"/>
    </row>
    <row r="21" spans="2:2" ht="19.899999999999999" customHeight="1" thickBot="1" x14ac:dyDescent="0.35">
      <c r="B21" s="259" t="s">
        <v>136</v>
      </c>
    </row>
    <row r="22" spans="2:2" ht="51.4" customHeight="1" x14ac:dyDescent="0.3">
      <c r="B22" s="260" t="s">
        <v>137</v>
      </c>
    </row>
    <row r="23" spans="2:2" ht="24.4" customHeight="1" x14ac:dyDescent="0.3">
      <c r="B23" s="82" t="s">
        <v>138</v>
      </c>
    </row>
    <row r="24" spans="2:2" ht="11.65" customHeight="1" thickBot="1" x14ac:dyDescent="0.4">
      <c r="B24" s="256"/>
    </row>
    <row r="25" spans="2:2" s="247" customFormat="1" ht="27.65" customHeight="1" thickBot="1" x14ac:dyDescent="0.3">
      <c r="B25" s="257" t="s">
        <v>50</v>
      </c>
    </row>
    <row r="26" spans="2:2" ht="38.65" customHeight="1" x14ac:dyDescent="0.35">
      <c r="B26" s="256" t="s">
        <v>139</v>
      </c>
    </row>
    <row r="27" spans="2:2" ht="14.5" x14ac:dyDescent="0.35">
      <c r="B27" s="83" t="s">
        <v>125</v>
      </c>
    </row>
    <row r="28" spans="2:2" ht="16" thickBot="1" x14ac:dyDescent="0.4">
      <c r="B28" s="24"/>
    </row>
    <row r="29" spans="2:2" ht="16" thickBot="1" x14ac:dyDescent="0.35">
      <c r="B29" s="261" t="s">
        <v>42</v>
      </c>
    </row>
    <row r="30" spans="2:2" ht="15.5" x14ac:dyDescent="0.35">
      <c r="B30" s="262" t="s">
        <v>172</v>
      </c>
    </row>
    <row r="31" spans="2:2" ht="14.5" x14ac:dyDescent="0.35">
      <c r="B31" s="83" t="s">
        <v>175</v>
      </c>
    </row>
    <row r="32" spans="2:2" ht="15.5" x14ac:dyDescent="0.35">
      <c r="B32" s="256"/>
    </row>
  </sheetData>
  <sheetProtection algorithmName="SHA-512" hashValue="uIYHnaRspRsL2Lit0TIpMGy6TVdrUXtMqZTGGAAUV3CT7zd8H5FWb1lAb9XoY8Ef/ketDZzuuiw/Zmj2UBCfNA==" saltValue="TrEz64VhK9fcUyrIqfOL/A==" spinCount="100000" sheet="1" objects="1" scenarios="1"/>
  <hyperlinks>
    <hyperlink ref="B27" r:id="rId1" xr:uid="{465F1790-1162-4689-8CDD-4A5BDE225349}"/>
    <hyperlink ref="B31" r:id="rId2" xr:uid="{18CD25D1-4E76-4698-83FA-47CDB1A61AB3}"/>
    <hyperlink ref="B8" r:id="rId3" xr:uid="{DAAC7E35-3DEA-49DC-9100-DDBB0B4BE3A3}"/>
    <hyperlink ref="B23" r:id="rId4" xr:uid="{423D3870-9444-4F39-ABC0-BDFE405E9C2E}"/>
  </hyperlinks>
  <pageMargins left="0.7" right="0.7" top="0.75" bottom="0.75" header="0.3" footer="0.3"/>
  <pageSetup scale="64" orientation="portrait" r:id="rId5"/>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83D2BCF01A354DB48FD53085EB3D92" ma:contentTypeVersion="11" ma:contentTypeDescription="Create a new document." ma:contentTypeScope="" ma:versionID="59fe91a3716eb9a3bfd863550e60971c">
  <xsd:schema xmlns:xsd="http://www.w3.org/2001/XMLSchema" xmlns:xs="http://www.w3.org/2001/XMLSchema" xmlns:p="http://schemas.microsoft.com/office/2006/metadata/properties" xmlns:ns1="http://schemas.microsoft.com/sharepoint/v3" xmlns:ns2="3ac60ad0-8c60-48d0-b5e5-d503ee04a51f" targetNamespace="http://schemas.microsoft.com/office/2006/metadata/properties" ma:root="true" ma:fieldsID="0ce4c7d49cd03c30bf5da804bc04258f" ns1:_="" ns2:_="">
    <xsd:import namespace="http://schemas.microsoft.com/sharepoint/v3"/>
    <xsd:import namespace="3ac60ad0-8c60-48d0-b5e5-d503ee04a51f"/>
    <xsd:element name="properties">
      <xsd:complexType>
        <xsd:sequence>
          <xsd:element name="documentManagement">
            <xsd:complexType>
              <xsd:all>
                <xsd:element ref="ns2:Document_x0020_Type"/>
                <xsd:element ref="ns2:Category"/>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c60ad0-8c60-48d0-b5e5-d503ee04a51f" elementFormDefault="qualified">
    <xsd:import namespace="http://schemas.microsoft.com/office/2006/documentManagement/types"/>
    <xsd:import namespace="http://schemas.microsoft.com/office/infopath/2007/PartnerControls"/>
    <xsd:element name="Document_x0020_Type" ma:index="2" ma:displayName="Document Type" ma:format="RadioButtons" ma:internalName="Document_x0020_Type">
      <xsd:simpleType>
        <xsd:restriction base="dms:Choice">
          <xsd:enumeration value="Annual Report Form"/>
          <xsd:enumeration value="Publication"/>
          <xsd:enumeration value="Other Fillable Form"/>
        </xsd:restriction>
      </xsd:simpleType>
    </xsd:element>
    <xsd:element name="Category" ma:index="3" ma:displayName="Category" ma:format="RadioButtons" ma:internalName="Category">
      <xsd:simpleType>
        <xsd:restriction base="dms:Choice">
          <xsd:enumeration value="Energy"/>
          <xsd:enumeration value="Telecommunications"/>
          <xsd:enumeration value="Wat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ument_x0020_Type xmlns="3ac60ad0-8c60-48d0-b5e5-d503ee04a51f">Annual Report Form</Document_x0020_Type>
    <Category xmlns="3ac60ad0-8c60-48d0-b5e5-d503ee04a51f">Energy</Categor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904AF2-CFA1-4832-890C-5B403DFDC5CE}">
  <ds:schemaRefs>
    <ds:schemaRef ds:uri="http://schemas.microsoft.com/sharepoint/v3/contenttype/forms"/>
  </ds:schemaRefs>
</ds:datastoreItem>
</file>

<file path=customXml/itemProps2.xml><?xml version="1.0" encoding="utf-8"?>
<ds:datastoreItem xmlns:ds="http://schemas.openxmlformats.org/officeDocument/2006/customXml" ds:itemID="{0690C9B3-8DE1-455E-A961-5E3D99E52ED9}">
  <ds:schemaRefs>
    <ds:schemaRef ds:uri="http://schemas.microsoft.com/office/2006/metadata/longProperties"/>
  </ds:schemaRefs>
</ds:datastoreItem>
</file>

<file path=customXml/itemProps3.xml><?xml version="1.0" encoding="utf-8"?>
<ds:datastoreItem xmlns:ds="http://schemas.openxmlformats.org/officeDocument/2006/customXml" ds:itemID="{69D6848A-C9BC-4DE0-948C-3674647C5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c60ad0-8c60-48d0-b5e5-d503ee04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659A314-C4A9-4F69-8A80-26B60D5FCCF2}">
  <ds:schemaRefs>
    <ds:schemaRef ds:uri="http://schemas.microsoft.com/office/2006/documentManagement/types"/>
    <ds:schemaRef ds:uri="http://schemas.microsoft.com/sharepoint/v3"/>
    <ds:schemaRef ds:uri="http://purl.org/dc/dcmitype/"/>
    <ds:schemaRef ds:uri="http://schemas.microsoft.com/office/infopath/2007/PartnerControls"/>
    <ds:schemaRef ds:uri="http://schemas.openxmlformats.org/package/2006/metadata/core-properties"/>
    <ds:schemaRef ds:uri="http://purl.org/dc/elements/1.1/"/>
    <ds:schemaRef ds:uri="http://www.w3.org/XML/1998/namespace"/>
    <ds:schemaRef ds:uri="3ac60ad0-8c60-48d0-b5e5-d503ee04a51f"/>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Sheet</vt:lpstr>
      <vt:lpstr>FAQs-Instructions-Information</vt:lpstr>
      <vt:lpstr>Complaint Contact Information</vt:lpstr>
      <vt:lpstr>Customer Count and Revenue Info</vt:lpstr>
      <vt:lpstr>FERC Reg Fee Schedule 1 </vt:lpstr>
      <vt:lpstr>Reg Fee Calculation Schedule 2</vt:lpstr>
      <vt:lpstr>Company Info-Certification</vt:lpstr>
      <vt:lpstr>Payment and Filing</vt:lpstr>
      <vt:lpstr>'Company Info-Certification'!Print_Area</vt:lpstr>
      <vt:lpstr>'Complaint Contact Information'!Print_Area</vt:lpstr>
      <vt:lpstr>'Cover Sheet'!Print_Area</vt:lpstr>
      <vt:lpstr>'Customer Count and Revenue Info'!Print_Area</vt:lpstr>
      <vt:lpstr>'FAQs-Instructions-Information'!Print_Area</vt:lpstr>
      <vt:lpstr>'FERC Reg Fee Schedule 1 '!Print_Area</vt:lpstr>
      <vt:lpstr>'Payment and Filing'!Print_Area</vt:lpstr>
      <vt:lpstr>'Reg Fee Calculation Schedule 2'!Print_Area</vt:lpstr>
    </vt:vector>
  </TitlesOfParts>
  <Company>WUTC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150 Gas Annual Report Form 2018</dc:title>
  <dc:creator>Stark, Rachel (UTC)</dc:creator>
  <cp:lastModifiedBy>Neal, Esther (UTC)</cp:lastModifiedBy>
  <cp:lastPrinted>2023-04-17T20:16:04Z</cp:lastPrinted>
  <dcterms:created xsi:type="dcterms:W3CDTF">2004-02-23T14:36:12Z</dcterms:created>
  <dcterms:modified xsi:type="dcterms:W3CDTF">2024-03-01T00:34:16Z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Year">
    <vt:lpwstr>2015</vt:lpwstr>
  </property>
  <property fmtid="{D5CDD505-2E9C-101B-9397-08002B2CF9AE}" pid="3" name="Order">
    <vt:lpwstr>1500.00000000000</vt:lpwstr>
  </property>
  <property fmtid="{D5CDD505-2E9C-101B-9397-08002B2CF9AE}" pid="4" name="Form Type">
    <vt:lpwstr>Report Form</vt:lpwstr>
  </property>
  <property fmtid="{D5CDD505-2E9C-101B-9397-08002B2CF9AE}" pid="5" name="Industry">
    <vt:lpwstr>150 Natural Gas</vt:lpwstr>
  </property>
  <property fmtid="{D5CDD505-2E9C-101B-9397-08002B2CF9AE}" pid="6" name="Class">
    <vt:lpwstr/>
  </property>
  <property fmtid="{D5CDD505-2E9C-101B-9397-08002B2CF9AE}" pid="7" name="ContentType">
    <vt:lpwstr>Document</vt:lpwstr>
  </property>
  <property fmtid="{D5CDD505-2E9C-101B-9397-08002B2CF9AE}" pid="8" name="ContentTypeId">
    <vt:lpwstr>0x010100F983D2BCF01A354DB48FD53085EB3D92</vt:lpwstr>
  </property>
  <property fmtid="{D5CDD505-2E9C-101B-9397-08002B2CF9AE}" pid="9" name="{A44787D4-0540-4523-9961-78E4036D8C6D}">
    <vt:lpwstr>{46B8FB50-3ADC-4FC7-B985-FED7F564D2AF}</vt:lpwstr>
  </property>
</Properties>
</file>