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defaultThemeVersion="124226"/>
  <mc:AlternateContent xmlns:mc="http://schemas.openxmlformats.org/markup-compatibility/2006">
    <mc:Choice Requires="x15">
      <x15ac:absPath xmlns:x15ac="http://schemas.microsoft.com/office/spreadsheetml/2010/11/ac" url="https://stateofwa-my.sharepoint.com/personal/esther_neal_utc_wa_gov/Documents/Local Computer Files/Desktop/In Progress Forms/"/>
    </mc:Choice>
  </mc:AlternateContent>
  <xr:revisionPtr revIDLastSave="789" documentId="8_{55A48761-0173-4A37-BF9E-A0355738BA4C}" xr6:coauthVersionLast="47" xr6:coauthVersionMax="47" xr10:uidLastSave="{3D20B40A-D8F8-406E-840E-4096083B4752}"/>
  <workbookProtection workbookAlgorithmName="SHA-512" workbookHashValue="6xKtCiYmoYEDMN18KQXkxkkLUWxreIH8tb8J6li+a4OadhXhhblWI8kKRKfM7jMT5QanmVFa3s9NmeKp7Ab3XA==" workbookSaltValue="WYxi/DRBFNq2RrvX9pFaSQ==" workbookSpinCount="100000" lockStructure="1"/>
  <bookViews>
    <workbookView xWindow="-110" yWindow="-110" windowWidth="19420" windowHeight="10420" tabRatio="933" xr2:uid="{00000000-000D-0000-FFFF-FFFF00000000}"/>
  </bookViews>
  <sheets>
    <sheet name="Cover Sheet" sheetId="14" r:id="rId1"/>
    <sheet name="FAQs-Instructions-Information" sheetId="23" r:id="rId2"/>
    <sheet name="Ownership-Company Info" sheetId="16" r:id="rId3"/>
    <sheet name="Complaint Contact Information" sheetId="25" r:id="rId4"/>
    <sheet name="Sch 1 Income-Balance Statement" sheetId="18" r:id="rId5"/>
    <sheet name="Sch 2 Service Offerings" sheetId="19" r:id="rId6"/>
    <sheet name="Reg Fee Calculation Schedule" sheetId="27" r:id="rId7"/>
    <sheet name="Company Info-Certification" sheetId="28" r:id="rId8"/>
    <sheet name="Payment and Filing" sheetId="2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 localSheetId="3" hidden="1">#REF!</definedName>
    <definedName name="A" localSheetId="6" hidden="1">#REF!</definedName>
    <definedName name="A" hidden="1">#REF!</definedName>
    <definedName name="a0035417cc8dd4b808510684e3f583e43" localSheetId="3" hidden="1">'[1]Sch 8 Revenues'!#REF!</definedName>
    <definedName name="a0035417cc8dd4b808510684e3f583e43" localSheetId="6" hidden="1">'[1]Sch 8 Revenues'!#REF!</definedName>
    <definedName name="a0035417cc8dd4b808510684e3f583e43" hidden="1">'[1]Sch 8 Revenues'!#REF!</definedName>
    <definedName name="a00c8f1b9b1d6455d80080466c8fec5b2" localSheetId="3" hidden="1">#REF!</definedName>
    <definedName name="a00c8f1b9b1d6455d80080466c8fec5b2" localSheetId="1" hidden="1">#REF!</definedName>
    <definedName name="a00c8f1b9b1d6455d80080466c8fec5b2" localSheetId="8" hidden="1">#REF!</definedName>
    <definedName name="a00c8f1b9b1d6455d80080466c8fec5b2" localSheetId="6" hidden="1">#REF!</definedName>
    <definedName name="a00c8f1b9b1d6455d80080466c8fec5b2" hidden="1">#REF!</definedName>
    <definedName name="a0159ec61aad14a70b5bc3842f27775dd" localSheetId="3" hidden="1">'[1]Sch 8 Revenues'!#REF!</definedName>
    <definedName name="a0159ec61aad14a70b5bc3842f27775dd" localSheetId="6" hidden="1">'[1]Sch 8 Revenues'!#REF!</definedName>
    <definedName name="a0159ec61aad14a70b5bc3842f27775dd" hidden="1">'[1]Sch 8 Revenues'!#REF!</definedName>
    <definedName name="a01cf9a6912f3423daa81c07ac9439788" localSheetId="3" hidden="1">'[1]Sch 5 Operating Property'!#REF!</definedName>
    <definedName name="a01cf9a6912f3423daa81c07ac9439788" localSheetId="6" hidden="1">'[1]Sch 5 Operating Property'!#REF!</definedName>
    <definedName name="a01cf9a6912f3423daa81c07ac9439788" hidden="1">'[1]Sch 5 Operating Property'!#REF!</definedName>
    <definedName name="a020ed5dea578401783f39a0adbf6c0b9" localSheetId="1" hidden="1">#REF!</definedName>
    <definedName name="a020ed5dea578401783f39a0adbf6c0b9" localSheetId="8" hidden="1">#REF!</definedName>
    <definedName name="a020ed5dea578401783f39a0adbf6c0b9" hidden="1">#REF!</definedName>
    <definedName name="a027b68a61c97413d95b1adce12de6582" localSheetId="0" hidden="1">#REF!</definedName>
    <definedName name="a027b68a61c97413d95b1adce12de6582" localSheetId="1" hidden="1">#REF!</definedName>
    <definedName name="a027b68a61c97413d95b1adce12de6582" localSheetId="8" hidden="1">#REF!</definedName>
    <definedName name="a027b68a61c97413d95b1adce12de6582" hidden="1">#REF!</definedName>
    <definedName name="a029004f2aaea4825a3947d3f2d391f64" localSheetId="8" hidden="1">#REF!</definedName>
    <definedName name="a029004f2aaea4825a3947d3f2d391f64" hidden="1">#REF!</definedName>
    <definedName name="a02b886e4163a4ee9b2bad477b7ed27b1" localSheetId="3" hidden="1">'[1]Sch 8 Revenues'!#REF!</definedName>
    <definedName name="a02b886e4163a4ee9b2bad477b7ed27b1" localSheetId="6" hidden="1">'[1]Sch 8 Revenues'!#REF!</definedName>
    <definedName name="a02b886e4163a4ee9b2bad477b7ed27b1" hidden="1">'[1]Sch 8 Revenues'!#REF!</definedName>
    <definedName name="a02d69903e13743b8812c0a02eb204a7d" localSheetId="7" hidden="1">#REF!</definedName>
    <definedName name="a02d69903e13743b8812c0a02eb204a7d" localSheetId="3" hidden="1">#REF!</definedName>
    <definedName name="a02d69903e13743b8812c0a02eb204a7d" localSheetId="8" hidden="1">#REF!</definedName>
    <definedName name="a02d69903e13743b8812c0a02eb204a7d" localSheetId="6" hidden="1">#REF!</definedName>
    <definedName name="a02d69903e13743b8812c0a02eb204a7d" hidden="1">#REF!</definedName>
    <definedName name="a03485db28d3a425d9855df1fa4c5c50b" localSheetId="7" hidden="1">'[2]Schedule 6'!#REF!</definedName>
    <definedName name="a03485db28d3a425d9855df1fa4c5c50b" localSheetId="3" hidden="1">'[2]Schedule 6'!#REF!</definedName>
    <definedName name="a03485db28d3a425d9855df1fa4c5c50b" localSheetId="1" hidden="1">'[2]Schedule 6'!#REF!</definedName>
    <definedName name="a03485db28d3a425d9855df1fa4c5c50b" localSheetId="8" hidden="1">'[2]Schedule 6'!#REF!</definedName>
    <definedName name="a03485db28d3a425d9855df1fa4c5c50b" localSheetId="6" hidden="1">'[2]Schedule 6'!#REF!</definedName>
    <definedName name="a03485db28d3a425d9855df1fa4c5c50b" hidden="1">'[2]Schedule 6'!#REF!</definedName>
    <definedName name="a0401b6fdd7ed4865a880917063ef73ba" localSheetId="3" hidden="1">#REF!</definedName>
    <definedName name="a0401b6fdd7ed4865a880917063ef73ba" localSheetId="1" hidden="1">#REF!</definedName>
    <definedName name="a0401b6fdd7ed4865a880917063ef73ba" localSheetId="8" hidden="1">#REF!</definedName>
    <definedName name="a0401b6fdd7ed4865a880917063ef73ba" localSheetId="6" hidden="1">#REF!</definedName>
    <definedName name="a0401b6fdd7ed4865a880917063ef73ba" hidden="1">#REF!</definedName>
    <definedName name="a0410558210834ebc9ee9164e437f0406" localSheetId="3" hidden="1">'[1]Sch 8 Revenues'!#REF!</definedName>
    <definedName name="a0410558210834ebc9ee9164e437f0406" localSheetId="6" hidden="1">'[1]Sch 8 Revenues'!#REF!</definedName>
    <definedName name="a0410558210834ebc9ee9164e437f0406" hidden="1">'[1]Sch 8 Revenues'!#REF!</definedName>
    <definedName name="a046ad47363324428b2402da38fe8495b" localSheetId="3" hidden="1">'[1]Sch 8 Revenues'!#REF!</definedName>
    <definedName name="a046ad47363324428b2402da38fe8495b" localSheetId="6" hidden="1">'[1]Sch 8 Revenues'!#REF!</definedName>
    <definedName name="a046ad47363324428b2402da38fe8495b" hidden="1">'[1]Sch 8 Revenues'!#REF!</definedName>
    <definedName name="a04be685225254fa090065163b100737a" localSheetId="0" hidden="1">#REF!</definedName>
    <definedName name="a04be685225254fa090065163b100737a" localSheetId="1" hidden="1">#REF!</definedName>
    <definedName name="a04be685225254fa090065163b100737a" localSheetId="8" hidden="1">#REF!</definedName>
    <definedName name="a04be685225254fa090065163b100737a" hidden="1">#REF!</definedName>
    <definedName name="a04efe5378ab74af48cffa7e8c0664684" localSheetId="8" hidden="1">#REF!</definedName>
    <definedName name="a04efe5378ab74af48cffa7e8c0664684" hidden="1">#REF!</definedName>
    <definedName name="a055c6da586b34427ac748bd77d95f438" localSheetId="3" hidden="1">'[1]Sch 5 Operating Property'!#REF!</definedName>
    <definedName name="a055c6da586b34427ac748bd77d95f438" localSheetId="6" hidden="1">'[1]Sch 5 Operating Property'!#REF!</definedName>
    <definedName name="a055c6da586b34427ac748bd77d95f438" hidden="1">'[1]Sch 5 Operating Property'!#REF!</definedName>
    <definedName name="a05648a9e18b240aba4d58eebbea48fc4" localSheetId="3" hidden="1">'[2]Schedule 6'!#REF!</definedName>
    <definedName name="a05648a9e18b240aba4d58eebbea48fc4" localSheetId="1" hidden="1">'[2]Schedule 6'!#REF!</definedName>
    <definedName name="a05648a9e18b240aba4d58eebbea48fc4" localSheetId="8" hidden="1">'[2]Schedule 6'!#REF!</definedName>
    <definedName name="a05648a9e18b240aba4d58eebbea48fc4" localSheetId="6" hidden="1">'[2]Schedule 6'!#REF!</definedName>
    <definedName name="a05648a9e18b240aba4d58eebbea48fc4" hidden="1">'[2]Schedule 6'!#REF!</definedName>
    <definedName name="a062385c1c8054a5bb5b25bb35b057123" localSheetId="3" hidden="1">'[1]Sch 1 Veh-Mileage-Accident Info'!#REF!</definedName>
    <definedName name="a062385c1c8054a5bb5b25bb35b057123" localSheetId="6" hidden="1">'[1]Sch 1 Veh-Mileage-Accident Info'!#REF!</definedName>
    <definedName name="a062385c1c8054a5bb5b25bb35b057123" hidden="1">'[1]Sch 1 Veh-Mileage-Accident Info'!#REF!</definedName>
    <definedName name="a06400a8220aa4ef8ae1d6bf5b4fa6b8e" localSheetId="3" hidden="1">'[1]Sch 8 Revenues'!#REF!</definedName>
    <definedName name="a06400a8220aa4ef8ae1d6bf5b4fa6b8e" localSheetId="6" hidden="1">'[1]Sch 8 Revenues'!#REF!</definedName>
    <definedName name="a06400a8220aa4ef8ae1d6bf5b4fa6b8e" hidden="1">'[1]Sch 8 Revenues'!#REF!</definedName>
    <definedName name="a064d4337e41443b3bc8b1d641e1b0d3a" localSheetId="3" hidden="1">#REF!</definedName>
    <definedName name="a064d4337e41443b3bc8b1d641e1b0d3a" localSheetId="1" hidden="1">#REF!</definedName>
    <definedName name="a064d4337e41443b3bc8b1d641e1b0d3a" localSheetId="8" hidden="1">#REF!</definedName>
    <definedName name="a064d4337e41443b3bc8b1d641e1b0d3a" localSheetId="6" hidden="1">#REF!</definedName>
    <definedName name="a064d4337e41443b3bc8b1d641e1b0d3a" hidden="1">#REF!</definedName>
    <definedName name="a065b0d0cf3b748c2bab06b819c18832f" localSheetId="8" hidden="1">#REF!</definedName>
    <definedName name="a065b0d0cf3b748c2bab06b819c18832f" hidden="1">#REF!</definedName>
    <definedName name="a0660c9648b4b4e8a839d8a5f1394ad2e" localSheetId="0" hidden="1">#REF!</definedName>
    <definedName name="a0660c9648b4b4e8a839d8a5f1394ad2e" localSheetId="8" hidden="1">#REF!</definedName>
    <definedName name="a0660c9648b4b4e8a839d8a5f1394ad2e" hidden="1">#REF!</definedName>
    <definedName name="a0685c989da2d4b4b8e1fc8a346280f4e" localSheetId="8" hidden="1">#REF!</definedName>
    <definedName name="a0685c989da2d4b4b8e1fc8a346280f4e" hidden="1">#REF!</definedName>
    <definedName name="a06c5468aa9b947d3b5e17c64d0dbedb7" localSheetId="0" hidden="1">#REF!</definedName>
    <definedName name="a06c5468aa9b947d3b5e17c64d0dbedb7" localSheetId="8" hidden="1">#REF!</definedName>
    <definedName name="a06c5468aa9b947d3b5e17c64d0dbedb7" hidden="1">#REF!</definedName>
    <definedName name="a06c8dc2934794f0cbd45c143ac3d0eb5" localSheetId="8" hidden="1">#REF!</definedName>
    <definedName name="a06c8dc2934794f0cbd45c143ac3d0eb5" hidden="1">#REF!</definedName>
    <definedName name="a06debb4a412f4261b3a705e9ddc705a7" localSheetId="3" hidden="1">'[1]Sch 8 Revenues'!#REF!</definedName>
    <definedName name="a06debb4a412f4261b3a705e9ddc705a7" localSheetId="6" hidden="1">'[1]Sch 8 Revenues'!#REF!</definedName>
    <definedName name="a06debb4a412f4261b3a705e9ddc705a7" hidden="1">'[1]Sch 8 Revenues'!#REF!</definedName>
    <definedName name="a07ef7bc71dbf42fb94ab6897b2b8dbba" localSheetId="7" hidden="1">#REF!</definedName>
    <definedName name="a07ef7bc71dbf42fb94ab6897b2b8dbba" localSheetId="3" hidden="1">#REF!</definedName>
    <definedName name="a07ef7bc71dbf42fb94ab6897b2b8dbba" localSheetId="8" hidden="1">#REF!</definedName>
    <definedName name="a07ef7bc71dbf42fb94ab6897b2b8dbba" localSheetId="6" hidden="1">#REF!</definedName>
    <definedName name="a07ef7bc71dbf42fb94ab6897b2b8dbba" hidden="1">#REF!</definedName>
    <definedName name="a0805c7e658bc4313af358ff734376f2c" localSheetId="1" hidden="1">#REF!</definedName>
    <definedName name="a0805c7e658bc4313af358ff734376f2c" localSheetId="8" hidden="1">#REF!</definedName>
    <definedName name="a0805c7e658bc4313af358ff734376f2c" hidden="1">#REF!</definedName>
    <definedName name="a0867460f2f604989b58c8530dbe9f9aa" localSheetId="1" hidden="1">#REF!</definedName>
    <definedName name="a0867460f2f604989b58c8530dbe9f9aa" localSheetId="8" hidden="1">#REF!</definedName>
    <definedName name="a0867460f2f604989b58c8530dbe9f9aa" hidden="1">#REF!</definedName>
    <definedName name="a086df3915863483f8fbed8f32da21b27" localSheetId="3" hidden="1">'[1]Sch 8 Revenues'!#REF!</definedName>
    <definedName name="a086df3915863483f8fbed8f32da21b27" localSheetId="6" hidden="1">'[1]Sch 8 Revenues'!#REF!</definedName>
    <definedName name="a086df3915863483f8fbed8f32da21b27" hidden="1">'[1]Sch 8 Revenues'!#REF!</definedName>
    <definedName name="a08a7ac35006f442fa50f5e432c1da6d4" localSheetId="3" hidden="1">'[1]Sch 1 Veh-Mileage-Accident Info'!#REF!</definedName>
    <definedName name="a08a7ac35006f442fa50f5e432c1da6d4" localSheetId="6" hidden="1">'[1]Sch 1 Veh-Mileage-Accident Info'!#REF!</definedName>
    <definedName name="a08a7ac35006f442fa50f5e432c1da6d4" hidden="1">'[1]Sch 1 Veh-Mileage-Accident Info'!#REF!</definedName>
    <definedName name="a094c804c959b4c2fb023047c18c93dd5" localSheetId="7" hidden="1">#REF!</definedName>
    <definedName name="a094c804c959b4c2fb023047c18c93dd5" localSheetId="3" hidden="1">#REF!</definedName>
    <definedName name="a094c804c959b4c2fb023047c18c93dd5" localSheetId="8" hidden="1">#REF!</definedName>
    <definedName name="a094c804c959b4c2fb023047c18c93dd5" localSheetId="6" hidden="1">#REF!</definedName>
    <definedName name="a094c804c959b4c2fb023047c18c93dd5" hidden="1">#REF!</definedName>
    <definedName name="a09519ee85ec04882b31561ab3c49778f" localSheetId="8" hidden="1">#REF!</definedName>
    <definedName name="a09519ee85ec04882b31561ab3c49778f" hidden="1">#REF!</definedName>
    <definedName name="a09cfc5add9484e5a9975f895133b6c81" localSheetId="0" hidden="1">#REF!</definedName>
    <definedName name="a09cfc5add9484e5a9975f895133b6c81" localSheetId="8" hidden="1">#REF!</definedName>
    <definedName name="a09cfc5add9484e5a9975f895133b6c81" hidden="1">#REF!</definedName>
    <definedName name="a0a4bc99c112a4141b688647dd1f301c0" localSheetId="0" hidden="1">#REF!</definedName>
    <definedName name="a0a4bc99c112a4141b688647dd1f301c0" localSheetId="8" hidden="1">#REF!</definedName>
    <definedName name="a0a4bc99c112a4141b688647dd1f301c0" hidden="1">#REF!</definedName>
    <definedName name="a0adb4993c8864f4cb430b209ec14d3d4" localSheetId="8" hidden="1">#REF!</definedName>
    <definedName name="a0adb4993c8864f4cb430b209ec14d3d4" hidden="1">#REF!</definedName>
    <definedName name="a0bb55c092d6047b5a149373b4f3d884a" localSheetId="0" hidden="1">#REF!</definedName>
    <definedName name="a0bb55c092d6047b5a149373b4f3d884a" localSheetId="8" hidden="1">#REF!</definedName>
    <definedName name="a0bb55c092d6047b5a149373b4f3d884a" hidden="1">#REF!</definedName>
    <definedName name="a0bc31febee3d405392a6cfc82e8727d7" localSheetId="8" hidden="1">#REF!</definedName>
    <definedName name="a0bc31febee3d405392a6cfc82e8727d7" hidden="1">#REF!</definedName>
    <definedName name="a0c1ffc8bec77484d82833dcc5910f0e3" localSheetId="8" hidden="1">#REF!</definedName>
    <definedName name="a0c1ffc8bec77484d82833dcc5910f0e3" hidden="1">#REF!</definedName>
    <definedName name="a0c75dfbb4b7d4f598685e09927a4e043" localSheetId="0" hidden="1">#REF!</definedName>
    <definedName name="a0c75dfbb4b7d4f598685e09927a4e043" localSheetId="8" hidden="1">#REF!</definedName>
    <definedName name="a0c75dfbb4b7d4f598685e09927a4e043" hidden="1">#REF!</definedName>
    <definedName name="a0c7b22cea5ac45e684b64314ea57b397" localSheetId="1" hidden="1">#REF!</definedName>
    <definedName name="a0c7b22cea5ac45e684b64314ea57b397" localSheetId="8" hidden="1">#REF!</definedName>
    <definedName name="a0c7b22cea5ac45e684b64314ea57b397" hidden="1">#REF!</definedName>
    <definedName name="a0ce2d84b3b3447ca956a6b0ee89552c7" localSheetId="0" hidden="1">#REF!</definedName>
    <definedName name="a0ce2d84b3b3447ca956a6b0ee89552c7" localSheetId="1" hidden="1">#REF!</definedName>
    <definedName name="a0ce2d84b3b3447ca956a6b0ee89552c7" localSheetId="8" hidden="1">#REF!</definedName>
    <definedName name="a0ce2d84b3b3447ca956a6b0ee89552c7" hidden="1">#REF!</definedName>
    <definedName name="a0cfec2b1cf79476aa454c311b29e73c1" localSheetId="0" hidden="1">#REF!</definedName>
    <definedName name="a0cfec2b1cf79476aa454c311b29e73c1" localSheetId="8" hidden="1">#REF!</definedName>
    <definedName name="a0cfec2b1cf79476aa454c311b29e73c1" hidden="1">#REF!</definedName>
    <definedName name="a0d4d51d58cef4c798cceb77843b35575" localSheetId="8" hidden="1">#REF!</definedName>
    <definedName name="a0d4d51d58cef4c798cceb77843b35575" hidden="1">#REF!</definedName>
    <definedName name="a0d61743012f54c908aa266dc13c27fec" localSheetId="0" hidden="1">#REF!</definedName>
    <definedName name="a0d61743012f54c908aa266dc13c27fec" localSheetId="8" hidden="1">#REF!</definedName>
    <definedName name="a0d61743012f54c908aa266dc13c27fec" hidden="1">#REF!</definedName>
    <definedName name="a0d88110642004b5ab23cee27b71adf28" localSheetId="0" hidden="1">#REF!</definedName>
    <definedName name="a0d88110642004b5ab23cee27b71adf28" localSheetId="8" hidden="1">#REF!</definedName>
    <definedName name="a0d88110642004b5ab23cee27b71adf28" hidden="1">#REF!</definedName>
    <definedName name="a0d888f80ee1c40f49e6db6690cdc4c15" localSheetId="0" hidden="1">#REF!</definedName>
    <definedName name="a0d888f80ee1c40f49e6db6690cdc4c15" localSheetId="8" hidden="1">#REF!</definedName>
    <definedName name="a0d888f80ee1c40f49e6db6690cdc4c15" hidden="1">#REF!</definedName>
    <definedName name="a0edf981ed00744508278964e18fae8c8" localSheetId="0" hidden="1">#REF!</definedName>
    <definedName name="a0edf981ed00744508278964e18fae8c8" localSheetId="8" hidden="1">#REF!</definedName>
    <definedName name="a0edf981ed00744508278964e18fae8c8" hidden="1">#REF!</definedName>
    <definedName name="a0f9c66c4e3b64f8796ebe792c229324c" localSheetId="8" hidden="1">#REF!</definedName>
    <definedName name="a0f9c66c4e3b64f8796ebe792c229324c" hidden="1">#REF!</definedName>
    <definedName name="a1050a1cd31554712871813499550a18d" localSheetId="1" hidden="1">#REF!</definedName>
    <definedName name="a1050a1cd31554712871813499550a18d" localSheetId="8" hidden="1">#REF!</definedName>
    <definedName name="a1050a1cd31554712871813499550a18d" hidden="1">#REF!</definedName>
    <definedName name="a10aeb80e6ef84f61bea743f1276a0004" localSheetId="0" hidden="1">#REF!</definedName>
    <definedName name="a10aeb80e6ef84f61bea743f1276a0004" localSheetId="8" hidden="1">#REF!</definedName>
    <definedName name="a10aeb80e6ef84f61bea743f1276a0004" hidden="1">#REF!</definedName>
    <definedName name="a10eb2ade126642de8f4991966c877c95" localSheetId="3" hidden="1">'[1]Sch 5 Operating Property'!#REF!</definedName>
    <definedName name="a10eb2ade126642de8f4991966c877c95" localSheetId="6" hidden="1">'[1]Sch 5 Operating Property'!#REF!</definedName>
    <definedName name="a10eb2ade126642de8f4991966c877c95" hidden="1">'[1]Sch 5 Operating Property'!#REF!</definedName>
    <definedName name="a119904639c254735b2763e7452575585" localSheetId="3" hidden="1">#REF!</definedName>
    <definedName name="a119904639c254735b2763e7452575585" localSheetId="0" hidden="1">#REF!</definedName>
    <definedName name="a119904639c254735b2763e7452575585" localSheetId="8" hidden="1">#REF!</definedName>
    <definedName name="a119904639c254735b2763e7452575585" localSheetId="6" hidden="1">#REF!</definedName>
    <definedName name="a119904639c254735b2763e7452575585" hidden="1">#REF!</definedName>
    <definedName name="a119ef3af2f0145e1893a7d73961c8ff0" localSheetId="8" hidden="1">#REF!</definedName>
    <definedName name="a119ef3af2f0145e1893a7d73961c8ff0" hidden="1">#REF!</definedName>
    <definedName name="a11aa8dee4e3e433eb03f866b58682004" localSheetId="3" hidden="1">'[2]Schedule 6'!#REF!</definedName>
    <definedName name="a11aa8dee4e3e433eb03f866b58682004" localSheetId="1" hidden="1">'[2]Schedule 6'!#REF!</definedName>
    <definedName name="a11aa8dee4e3e433eb03f866b58682004" localSheetId="8" hidden="1">'[2]Schedule 6'!#REF!</definedName>
    <definedName name="a11aa8dee4e3e433eb03f866b58682004" localSheetId="6" hidden="1">'[2]Schedule 6'!#REF!</definedName>
    <definedName name="a11aa8dee4e3e433eb03f866b58682004" hidden="1">'[2]Schedule 6'!#REF!</definedName>
    <definedName name="a1244278d3e6d48f789c61312c278009a" localSheetId="3" hidden="1">#REF!</definedName>
    <definedName name="a1244278d3e6d48f789c61312c278009a" localSheetId="1" hidden="1">#REF!</definedName>
    <definedName name="a1244278d3e6d48f789c61312c278009a" localSheetId="8" hidden="1">#REF!</definedName>
    <definedName name="a1244278d3e6d48f789c61312c278009a" localSheetId="6" hidden="1">#REF!</definedName>
    <definedName name="a1244278d3e6d48f789c61312c278009a" hidden="1">#REF!</definedName>
    <definedName name="a12d03e4e13b14dfeb4d86eb461b35f70" hidden="1">'Cover Sheet'!$B$10</definedName>
    <definedName name="a12f43d056edd4504ace31d3e93c72bb7" localSheetId="0" hidden="1">#REF!</definedName>
    <definedName name="a12f43d056edd4504ace31d3e93c72bb7" localSheetId="1" hidden="1">#REF!</definedName>
    <definedName name="a12f43d056edd4504ace31d3e93c72bb7" localSheetId="8" hidden="1">#REF!</definedName>
    <definedName name="a12f43d056edd4504ace31d3e93c72bb7" hidden="1">#REF!</definedName>
    <definedName name="a130c6896ae8d4bfba0028019558d6171" localSheetId="0" hidden="1">#REF!</definedName>
    <definedName name="a130c6896ae8d4bfba0028019558d6171" localSheetId="8" hidden="1">#REF!</definedName>
    <definedName name="a130c6896ae8d4bfba0028019558d6171" hidden="1">#REF!</definedName>
    <definedName name="a137919564102443ca88721e50d6d10b5" localSheetId="0" hidden="1">'[2]Schedule 1'!#REF!</definedName>
    <definedName name="a137919564102443ca88721e50d6d10b5" localSheetId="1" hidden="1">'[3]Schedule 1'!#REF!</definedName>
    <definedName name="a137919564102443ca88721e50d6d10b5" localSheetId="8" hidden="1">'[4]Schedule 1'!#REF!</definedName>
    <definedName name="a137919564102443ca88721e50d6d10b5" hidden="1">'[3]Schedule 1'!#REF!</definedName>
    <definedName name="a1380f063eee246bba883f8fc0b4d9678" localSheetId="0" hidden="1">#REF!</definedName>
    <definedName name="a1380f063eee246bba883f8fc0b4d9678" localSheetId="1" hidden="1">#REF!</definedName>
    <definedName name="a1380f063eee246bba883f8fc0b4d9678" localSheetId="8" hidden="1">#REF!</definedName>
    <definedName name="a1380f063eee246bba883f8fc0b4d9678" hidden="1">#REF!</definedName>
    <definedName name="a138952a47d074949a914ead7d6e46a53" hidden="1">'[1]Sch 5 Operating Property'!#REF!</definedName>
    <definedName name="a1397069e48d44fefb71d9c8ee4ca5965" hidden="1">'[1]Sch 8 Revenues'!#REF!</definedName>
    <definedName name="a147519a9939d4a59a8ee59f0c06ae3b9" localSheetId="3" hidden="1">#REF!</definedName>
    <definedName name="a147519a9939d4a59a8ee59f0c06ae3b9" localSheetId="0" hidden="1">#REF!</definedName>
    <definedName name="a147519a9939d4a59a8ee59f0c06ae3b9" localSheetId="8" hidden="1">#REF!</definedName>
    <definedName name="a147519a9939d4a59a8ee59f0c06ae3b9" localSheetId="6" hidden="1">#REF!</definedName>
    <definedName name="a147519a9939d4a59a8ee59f0c06ae3b9" hidden="1">#REF!</definedName>
    <definedName name="a14c20df7532c4adfab0398b06e02869d" localSheetId="8" hidden="1">#REF!</definedName>
    <definedName name="a14c20df7532c4adfab0398b06e02869d" hidden="1">#REF!</definedName>
    <definedName name="a14e0f9d97d8f4985be0d21ac76414d27" localSheetId="0" hidden="1">#REF!</definedName>
    <definedName name="a14e0f9d97d8f4985be0d21ac76414d27" localSheetId="8" hidden="1">#REF!</definedName>
    <definedName name="a14e0f9d97d8f4985be0d21ac76414d27" hidden="1">#REF!</definedName>
    <definedName name="a15348f710a234f7cbd5567778ebd70f7" localSheetId="8" hidden="1">#REF!</definedName>
    <definedName name="a15348f710a234f7cbd5567778ebd70f7" hidden="1">#REF!</definedName>
    <definedName name="a154a6fcae8cf4d97ae8d650ed4eb1d38" localSheetId="8" hidden="1">#REF!</definedName>
    <definedName name="a154a6fcae8cf4d97ae8d650ed4eb1d38" hidden="1">#REF!</definedName>
    <definedName name="a15672dda6445462596fcb108b85259a6" localSheetId="0" hidden="1">'[2]Schedule 1'!#REF!</definedName>
    <definedName name="a15672dda6445462596fcb108b85259a6" localSheetId="1" hidden="1">'[3]Schedule 1'!#REF!</definedName>
    <definedName name="a15672dda6445462596fcb108b85259a6" localSheetId="8" hidden="1">'[4]Schedule 1'!#REF!</definedName>
    <definedName name="a15672dda6445462596fcb108b85259a6" hidden="1">'[3]Schedule 1'!#REF!</definedName>
    <definedName name="a1595d61795cf4182b0ab31931491a00e" localSheetId="0" hidden="1">#REF!</definedName>
    <definedName name="a1595d61795cf4182b0ab31931491a00e" localSheetId="1" hidden="1">#REF!</definedName>
    <definedName name="a1595d61795cf4182b0ab31931491a00e" localSheetId="8" hidden="1">#REF!</definedName>
    <definedName name="a1595d61795cf4182b0ab31931491a00e" hidden="1">#REF!</definedName>
    <definedName name="a15e8bcaeb4944cf291654b661d2391b0" localSheetId="0" hidden="1">#REF!</definedName>
    <definedName name="a15e8bcaeb4944cf291654b661d2391b0" localSheetId="8" hidden="1">#REF!</definedName>
    <definedName name="a15e8bcaeb4944cf291654b661d2391b0" hidden="1">#REF!</definedName>
    <definedName name="a16a350cde97f475cbf945e23adb01f85" localSheetId="0" hidden="1">#REF!</definedName>
    <definedName name="a16a350cde97f475cbf945e23adb01f85" localSheetId="8" hidden="1">#REF!</definedName>
    <definedName name="a16a350cde97f475cbf945e23adb01f85" hidden="1">#REF!</definedName>
    <definedName name="a16c7d313b4bb4143be7fe8ddee02c522" hidden="1">'[1]Sch 8 Revenues'!#REF!</definedName>
    <definedName name="a1709d613501745f883116107385431b2" localSheetId="3" hidden="1">#REF!</definedName>
    <definedName name="a1709d613501745f883116107385431b2" localSheetId="0" hidden="1">#REF!</definedName>
    <definedName name="a1709d613501745f883116107385431b2" localSheetId="8" hidden="1">#REF!</definedName>
    <definedName name="a1709d613501745f883116107385431b2" localSheetId="6" hidden="1">#REF!</definedName>
    <definedName name="a1709d613501745f883116107385431b2" hidden="1">#REF!</definedName>
    <definedName name="a1749ac8d3b12460ea6f251492844d71c" localSheetId="8" hidden="1">#REF!</definedName>
    <definedName name="a1749ac8d3b12460ea6f251492844d71c" hidden="1">#REF!</definedName>
    <definedName name="a174ce41d0d824d7c927922e7c8772094" hidden="1">'[1]Sch 5 Operating Property'!#REF!</definedName>
    <definedName name="a17dc4b37837c434eb54f0249312b12ae" localSheetId="8" hidden="1">'[2]Schedule 6'!#REF!</definedName>
    <definedName name="a17dc4b37837c434eb54f0249312b12ae" hidden="1">'[2]Schedule 6'!#REF!</definedName>
    <definedName name="a18523310729f4f109a0153d325d9fd89" hidden="1">'[1]Sch 8 Revenues'!#REF!</definedName>
    <definedName name="a185cb704d6db4249b1c154c8ac150c7b" hidden="1">'[1]Sch 1 Veh-Mileage-Accident Info'!#REF!</definedName>
    <definedName name="a1888f0ffebd64627a34c9b1bde7d8601" localSheetId="0" hidden="1">#REF!</definedName>
    <definedName name="a1888f0ffebd64627a34c9b1bde7d8601" localSheetId="1" hidden="1">#REF!</definedName>
    <definedName name="a1888f0ffebd64627a34c9b1bde7d8601" localSheetId="8" hidden="1">#REF!</definedName>
    <definedName name="a1888f0ffebd64627a34c9b1bde7d8601" hidden="1">#REF!</definedName>
    <definedName name="a18af6db56b17472c96204d3d5e3cf115" localSheetId="8" hidden="1">#REF!</definedName>
    <definedName name="a18af6db56b17472c96204d3d5e3cf115" hidden="1">#REF!</definedName>
    <definedName name="a190d638ab54240769e014148034122fe" hidden="1">'[1]Sch 1 Veh-Mileage-Accident Info'!#REF!</definedName>
    <definedName name="a1952a701852a4eedb8985ce070d00c5e" localSheetId="3" hidden="1">#REF!</definedName>
    <definedName name="a1952a701852a4eedb8985ce070d00c5e" localSheetId="0" hidden="1">#REF!</definedName>
    <definedName name="a1952a701852a4eedb8985ce070d00c5e" localSheetId="8" hidden="1">#REF!</definedName>
    <definedName name="a1952a701852a4eedb8985ce070d00c5e" localSheetId="6" hidden="1">#REF!</definedName>
    <definedName name="a1952a701852a4eedb8985ce070d00c5e" hidden="1">#REF!</definedName>
    <definedName name="a1960639bca324d618c798c9827b732b6" localSheetId="3" hidden="1">'[1]Sch 8 Revenues'!#REF!</definedName>
    <definedName name="a1960639bca324d618c798c9827b732b6" localSheetId="6" hidden="1">'[1]Sch 8 Revenues'!#REF!</definedName>
    <definedName name="a1960639bca324d618c798c9827b732b6" hidden="1">'[1]Sch 8 Revenues'!#REF!</definedName>
    <definedName name="a1982ed14061147099b9ea461c90fb754" localSheetId="7" hidden="1">#REF!</definedName>
    <definedName name="a1982ed14061147099b9ea461c90fb754" localSheetId="3" hidden="1">#REF!</definedName>
    <definedName name="a1982ed14061147099b9ea461c90fb754" localSheetId="8" hidden="1">#REF!</definedName>
    <definedName name="a1982ed14061147099b9ea461c90fb754" localSheetId="6" hidden="1">#REF!</definedName>
    <definedName name="a1982ed14061147099b9ea461c90fb754" hidden="1">#REF!</definedName>
    <definedName name="a1984f21238534c77ae415061be8ab11b" localSheetId="8" hidden="1">#REF!</definedName>
    <definedName name="a1984f21238534c77ae415061be8ab11b" hidden="1">#REF!</definedName>
    <definedName name="a1a2edd30e4fd480b8d7f9136a6d4434f" hidden="1">'[1]Sch 8 Revenues'!#REF!</definedName>
    <definedName name="a1ac02493e26843f4a8a5ee3399ade3d0" localSheetId="3" hidden="1">#REF!</definedName>
    <definedName name="a1ac02493e26843f4a8a5ee3399ade3d0" localSheetId="0" hidden="1">#REF!</definedName>
    <definedName name="a1ac02493e26843f4a8a5ee3399ade3d0" localSheetId="8" hidden="1">#REF!</definedName>
    <definedName name="a1ac02493e26843f4a8a5ee3399ade3d0" localSheetId="6" hidden="1">#REF!</definedName>
    <definedName name="a1ac02493e26843f4a8a5ee3399ade3d0" hidden="1">#REF!</definedName>
    <definedName name="a1af87553bdac42cca82458111f695cc5" localSheetId="3" hidden="1">'[1]Sch 8 Revenues'!#REF!</definedName>
    <definedName name="a1af87553bdac42cca82458111f695cc5" localSheetId="6" hidden="1">'[1]Sch 8 Revenues'!#REF!</definedName>
    <definedName name="a1af87553bdac42cca82458111f695cc5" hidden="1">'[1]Sch 8 Revenues'!#REF!</definedName>
    <definedName name="a1b29ba1752074b1fbb444d2149770ef1" localSheetId="3" hidden="1">'[1]Sch 1 Veh-Mileage-Accident Info'!#REF!</definedName>
    <definedName name="a1b29ba1752074b1fbb444d2149770ef1" localSheetId="6" hidden="1">'[1]Sch 1 Veh-Mileage-Accident Info'!#REF!</definedName>
    <definedName name="a1b29ba1752074b1fbb444d2149770ef1" hidden="1">'[1]Sch 1 Veh-Mileage-Accident Info'!#REF!</definedName>
    <definedName name="a1b869168db594204a59daeca61b37fb0" localSheetId="3" hidden="1">#REF!</definedName>
    <definedName name="a1b869168db594204a59daeca61b37fb0" localSheetId="0" hidden="1">#REF!</definedName>
    <definedName name="a1b869168db594204a59daeca61b37fb0" localSheetId="8" hidden="1">#REF!</definedName>
    <definedName name="a1b869168db594204a59daeca61b37fb0" localSheetId="6" hidden="1">#REF!</definedName>
    <definedName name="a1b869168db594204a59daeca61b37fb0" hidden="1">#REF!</definedName>
    <definedName name="a1bbe6e46c41b4f6c817e5663c620ffdb" localSheetId="0" hidden="1">#REF!</definedName>
    <definedName name="a1bbe6e46c41b4f6c817e5663c620ffdb" localSheetId="8" hidden="1">#REF!</definedName>
    <definedName name="a1bbe6e46c41b4f6c817e5663c620ffdb" hidden="1">#REF!</definedName>
    <definedName name="a1c3b7f71debe42c4b771dbcbe1e7edba" localSheetId="0" hidden="1">#REF!</definedName>
    <definedName name="a1c3b7f71debe42c4b771dbcbe1e7edba" localSheetId="8" hidden="1">#REF!</definedName>
    <definedName name="a1c3b7f71debe42c4b771dbcbe1e7edba" hidden="1">#REF!</definedName>
    <definedName name="a1c506532e6674730ab77b9ff1d64146d" localSheetId="8" hidden="1">#REF!</definedName>
    <definedName name="a1c506532e6674730ab77b9ff1d64146d" hidden="1">#REF!</definedName>
    <definedName name="a1cafb5f401594492b1ec26f5706b0796" localSheetId="8" hidden="1">#REF!</definedName>
    <definedName name="a1cafb5f401594492b1ec26f5706b0796" hidden="1">#REF!</definedName>
    <definedName name="a1e5c654fac3642bca406fa64a110c5c5" hidden="1">'[1]Sch 8 Revenues'!#REF!</definedName>
    <definedName name="a1ecedfeee2e349b1b0e30e6c89c66ffc" localSheetId="7" hidden="1">#REF!</definedName>
    <definedName name="a1ecedfeee2e349b1b0e30e6c89c66ffc" localSheetId="3" hidden="1">#REF!</definedName>
    <definedName name="a1ecedfeee2e349b1b0e30e6c89c66ffc" localSheetId="8" hidden="1">#REF!</definedName>
    <definedName name="a1ecedfeee2e349b1b0e30e6c89c66ffc" localSheetId="6" hidden="1">#REF!</definedName>
    <definedName name="a1ecedfeee2e349b1b0e30e6c89c66ffc" hidden="1">#REF!</definedName>
    <definedName name="a1f83619d052141b3b78feeded9062795" localSheetId="8" hidden="1">#REF!</definedName>
    <definedName name="a1f83619d052141b3b78feeded9062795" hidden="1">#REF!</definedName>
    <definedName name="a2024810ca97e4430a2e69e0fa7107e13" localSheetId="8" hidden="1">#REF!</definedName>
    <definedName name="a2024810ca97e4430a2e69e0fa7107e13" hidden="1">#REF!</definedName>
    <definedName name="a20f8e73dc6ad470bb0d0c4db119a5cb4" localSheetId="0" hidden="1">#REF!</definedName>
    <definedName name="a20f8e73dc6ad470bb0d0c4db119a5cb4" localSheetId="8" hidden="1">#REF!</definedName>
    <definedName name="a20f8e73dc6ad470bb0d0c4db119a5cb4" hidden="1">#REF!</definedName>
    <definedName name="a2104d275579c411db80f984621d8dd5c" hidden="1">'[1]Sch 1 Veh-Mileage-Accident Info'!#REF!</definedName>
    <definedName name="a212727b5ede74d72bc79e949e92b75b8" localSheetId="7" hidden="1">#REF!</definedName>
    <definedName name="a212727b5ede74d72bc79e949e92b75b8" localSheetId="3" hidden="1">#REF!</definedName>
    <definedName name="a212727b5ede74d72bc79e949e92b75b8" localSheetId="8" hidden="1">#REF!</definedName>
    <definedName name="a212727b5ede74d72bc79e949e92b75b8" localSheetId="6" hidden="1">#REF!</definedName>
    <definedName name="a212727b5ede74d72bc79e949e92b75b8" hidden="1">#REF!</definedName>
    <definedName name="a21ae2461758d4db5ae3b3023d933c292" localSheetId="7" hidden="1">'[1]Sch 1 Veh-Mileage-Accident Info'!#REF!</definedName>
    <definedName name="a21ae2461758d4db5ae3b3023d933c292" localSheetId="3" hidden="1">'[1]Sch 1 Veh-Mileage-Accident Info'!#REF!</definedName>
    <definedName name="a21ae2461758d4db5ae3b3023d933c292" localSheetId="6" hidden="1">'[1]Sch 1 Veh-Mileage-Accident Info'!#REF!</definedName>
    <definedName name="a21ae2461758d4db5ae3b3023d933c292" hidden="1">'[1]Sch 1 Veh-Mileage-Accident Info'!#REF!</definedName>
    <definedName name="a21aef10f77a44986a9881fd3f80f591d" localSheetId="3" hidden="1">#REF!</definedName>
    <definedName name="a21aef10f77a44986a9881fd3f80f591d" localSheetId="0" hidden="1">#REF!</definedName>
    <definedName name="a21aef10f77a44986a9881fd3f80f591d" localSheetId="8" hidden="1">#REF!</definedName>
    <definedName name="a21aef10f77a44986a9881fd3f80f591d" localSheetId="6" hidden="1">#REF!</definedName>
    <definedName name="a21aef10f77a44986a9881fd3f80f591d" hidden="1">#REF!</definedName>
    <definedName name="a21b60359a7f64481b0931afa04099531" localSheetId="3" hidden="1">'[1]Sch 5 Operating Property'!#REF!</definedName>
    <definedName name="a21b60359a7f64481b0931afa04099531" localSheetId="6" hidden="1">'[1]Sch 5 Operating Property'!#REF!</definedName>
    <definedName name="a21b60359a7f64481b0931afa04099531" hidden="1">'[1]Sch 5 Operating Property'!#REF!</definedName>
    <definedName name="a224f073e6b0d417fa476af2233d7901d" localSheetId="7" hidden="1">#REF!</definedName>
    <definedName name="a224f073e6b0d417fa476af2233d7901d" localSheetId="3" hidden="1">#REF!</definedName>
    <definedName name="a224f073e6b0d417fa476af2233d7901d" localSheetId="8" hidden="1">#REF!</definedName>
    <definedName name="a224f073e6b0d417fa476af2233d7901d" localSheetId="6" hidden="1">#REF!</definedName>
    <definedName name="a224f073e6b0d417fa476af2233d7901d" hidden="1">#REF!</definedName>
    <definedName name="a22bfaa215f3f4112b0577680376af6eb" localSheetId="7" hidden="1">'[1]Sch 11 Reg Recycle Program'!#REF!</definedName>
    <definedName name="a22bfaa215f3f4112b0577680376af6eb" localSheetId="3" hidden="1">'[1]Sch 11 Reg Recycle Program'!#REF!</definedName>
    <definedName name="a22bfaa215f3f4112b0577680376af6eb" localSheetId="6" hidden="1">'[1]Sch 11 Reg Recycle Program'!#REF!</definedName>
    <definedName name="a22bfaa215f3f4112b0577680376af6eb" hidden="1">'[1]Sch 11 Reg Recycle Program'!#REF!</definedName>
    <definedName name="a22ec5d1d753947e4bd9a39a6474eec98" localSheetId="3" hidden="1">#REF!</definedName>
    <definedName name="a22ec5d1d753947e4bd9a39a6474eec98" localSheetId="0" hidden="1">#REF!</definedName>
    <definedName name="a22ec5d1d753947e4bd9a39a6474eec98" localSheetId="8" hidden="1">#REF!</definedName>
    <definedName name="a22ec5d1d753947e4bd9a39a6474eec98" localSheetId="6" hidden="1">#REF!</definedName>
    <definedName name="a22ec5d1d753947e4bd9a39a6474eec98" hidden="1">#REF!</definedName>
    <definedName name="a232d21f9c93e49229b6ee991edbaf114" localSheetId="8" hidden="1">#REF!</definedName>
    <definedName name="a232d21f9c93e49229b6ee991edbaf114" hidden="1">#REF!</definedName>
    <definedName name="a2341b9ff137c4681a5a0a4f73faa938b" localSheetId="8" hidden="1">#REF!</definedName>
    <definedName name="a2341b9ff137c4681a5a0a4f73faa938b" hidden="1">#REF!</definedName>
    <definedName name="a2344ab2eb10e4a478f26f58fa73e9620" localSheetId="8" hidden="1">#REF!</definedName>
    <definedName name="a2344ab2eb10e4a478f26f58fa73e9620" hidden="1">#REF!</definedName>
    <definedName name="a2361bb7050b84cd18c8388dad7e13599" localSheetId="0" hidden="1">#REF!</definedName>
    <definedName name="a2361bb7050b84cd18c8388dad7e13599" localSheetId="8" hidden="1">#REF!</definedName>
    <definedName name="a2361bb7050b84cd18c8388dad7e13599" hidden="1">#REF!</definedName>
    <definedName name="a23c67a2f5791493e82f340fb4d8e0513" localSheetId="8" hidden="1">#REF!</definedName>
    <definedName name="a23c67a2f5791493e82f340fb4d8e0513" hidden="1">#REF!</definedName>
    <definedName name="a23fbf178bb2749fcafcbf0a14d8bb9a8" localSheetId="8" hidden="1">#REF!</definedName>
    <definedName name="a23fbf178bb2749fcafcbf0a14d8bb9a8" hidden="1">#REF!</definedName>
    <definedName name="a2451dbc1ca7d4688a612d4db49ab26ad" localSheetId="0" hidden="1">'[2]Schedule 1'!#REF!</definedName>
    <definedName name="a2451dbc1ca7d4688a612d4db49ab26ad" localSheetId="1" hidden="1">'[3]Schedule 1'!#REF!</definedName>
    <definedName name="a2451dbc1ca7d4688a612d4db49ab26ad" localSheetId="8" hidden="1">'[4]Schedule 1'!#REF!</definedName>
    <definedName name="a2451dbc1ca7d4688a612d4db49ab26ad" hidden="1">'[3]Schedule 1'!#REF!</definedName>
    <definedName name="a247d23fd419e476eaf4416a2b7e34454" localSheetId="3" hidden="1">#REF!</definedName>
    <definedName name="a247d23fd419e476eaf4416a2b7e34454" localSheetId="1" hidden="1">#REF!</definedName>
    <definedName name="a247d23fd419e476eaf4416a2b7e34454" localSheetId="8" hidden="1">#REF!</definedName>
    <definedName name="a247d23fd419e476eaf4416a2b7e34454" localSheetId="6" hidden="1">#REF!</definedName>
    <definedName name="a247d23fd419e476eaf4416a2b7e34454" hidden="1">#REF!</definedName>
    <definedName name="a249c8104ad394ae39ca047fa7353534f" localSheetId="0" hidden="1">#REF!</definedName>
    <definedName name="a249c8104ad394ae39ca047fa7353534f" localSheetId="1" hidden="1">#REF!</definedName>
    <definedName name="a249c8104ad394ae39ca047fa7353534f" localSheetId="8" hidden="1">#REF!</definedName>
    <definedName name="a249c8104ad394ae39ca047fa7353534f" hidden="1">#REF!</definedName>
    <definedName name="a24f9b1c90a8b4b97abb80f530d663082" localSheetId="0" hidden="1">#REF!</definedName>
    <definedName name="a24f9b1c90a8b4b97abb80f530d663082" localSheetId="8" hidden="1">#REF!</definedName>
    <definedName name="a24f9b1c90a8b4b97abb80f530d663082" hidden="1">#REF!</definedName>
    <definedName name="a2507eee3604f43d091eeb799e05006a2" localSheetId="1" hidden="1">#REF!</definedName>
    <definedName name="a2507eee3604f43d091eeb799e05006a2" localSheetId="8" hidden="1">#REF!</definedName>
    <definedName name="a2507eee3604f43d091eeb799e05006a2" hidden="1">#REF!</definedName>
    <definedName name="a255ee4a0d9174803a3fbeed838f3ee27" localSheetId="1" hidden="1">#REF!</definedName>
    <definedName name="a255ee4a0d9174803a3fbeed838f3ee27" localSheetId="8" hidden="1">#REF!</definedName>
    <definedName name="a255ee4a0d9174803a3fbeed838f3ee27" hidden="1">#REF!</definedName>
    <definedName name="a256ab0c3d26f41638e44811d7ba0f68e" localSheetId="0" hidden="1">#REF!</definedName>
    <definedName name="a256ab0c3d26f41638e44811d7ba0f68e" localSheetId="8" hidden="1">#REF!</definedName>
    <definedName name="a256ab0c3d26f41638e44811d7ba0f68e" hidden="1">#REF!</definedName>
    <definedName name="a257978022d154d89aa7a8cc2cfc18826" hidden="1">'[1]Sch 11 Reg Recycle Program'!#REF!</definedName>
    <definedName name="a258022789c964fdd843c18af01a27420" localSheetId="7" hidden="1">#REF!</definedName>
    <definedName name="a258022789c964fdd843c18af01a27420" localSheetId="3" hidden="1">#REF!</definedName>
    <definedName name="a258022789c964fdd843c18af01a27420" localSheetId="1" hidden="1">#REF!</definedName>
    <definedName name="a258022789c964fdd843c18af01a27420" localSheetId="8" hidden="1">#REF!</definedName>
    <definedName name="a258022789c964fdd843c18af01a27420" localSheetId="6" hidden="1">#REF!</definedName>
    <definedName name="a258022789c964fdd843c18af01a27420" hidden="1">#REF!</definedName>
    <definedName name="a2596939ec093472cbe0df21458c2b982" localSheetId="0" hidden="1">#REF!</definedName>
    <definedName name="a2596939ec093472cbe0df21458c2b982" localSheetId="1" hidden="1">#REF!</definedName>
    <definedName name="a2596939ec093472cbe0df21458c2b982" localSheetId="8" hidden="1">#REF!</definedName>
    <definedName name="a2596939ec093472cbe0df21458c2b982" hidden="1">#REF!</definedName>
    <definedName name="a25f8f8fdd2214c9198884b8966aa74ba" localSheetId="8" hidden="1">#REF!</definedName>
    <definedName name="a25f8f8fdd2214c9198884b8966aa74ba" hidden="1">#REF!</definedName>
    <definedName name="a25fabaabfdd041c3a19075ff3eaaef87" hidden="1">'[1]Sch 13 Garbage Disposal Fees'!#REF!</definedName>
    <definedName name="a26154ce5939b4a2ba8cff402367d153f" localSheetId="7" hidden="1">#REF!</definedName>
    <definedName name="a26154ce5939b4a2ba8cff402367d153f" localSheetId="3" hidden="1">#REF!</definedName>
    <definedName name="a26154ce5939b4a2ba8cff402367d153f" localSheetId="8" hidden="1">#REF!</definedName>
    <definedName name="a26154ce5939b4a2ba8cff402367d153f" localSheetId="6" hidden="1">#REF!</definedName>
    <definedName name="a26154ce5939b4a2ba8cff402367d153f" hidden="1">#REF!</definedName>
    <definedName name="a26bda25e0f8a450d9e27a96b5aba931b" localSheetId="7" hidden="1">'[1]Sch 5 Operating Property'!#REF!</definedName>
    <definedName name="a26bda25e0f8a450d9e27a96b5aba931b" localSheetId="3" hidden="1">'[1]Sch 5 Operating Property'!#REF!</definedName>
    <definedName name="a26bda25e0f8a450d9e27a96b5aba931b" localSheetId="6" hidden="1">'[1]Sch 5 Operating Property'!#REF!</definedName>
    <definedName name="a26bda25e0f8a450d9e27a96b5aba931b" hidden="1">'[1]Sch 5 Operating Property'!#REF!</definedName>
    <definedName name="a26d1610cfc2b410c857bbe45ada13cae" localSheetId="3" hidden="1">#REF!</definedName>
    <definedName name="a26d1610cfc2b410c857bbe45ada13cae" localSheetId="0" hidden="1">#REF!</definedName>
    <definedName name="a26d1610cfc2b410c857bbe45ada13cae" localSheetId="8" hidden="1">#REF!</definedName>
    <definedName name="a26d1610cfc2b410c857bbe45ada13cae" localSheetId="6" hidden="1">#REF!</definedName>
    <definedName name="a26d1610cfc2b410c857bbe45ada13cae" hidden="1">#REF!</definedName>
    <definedName name="a27030afbba714de9b6d1f0c57c848f59" localSheetId="0" hidden="1">#REF!</definedName>
    <definedName name="a27030afbba714de9b6d1f0c57c848f59" localSheetId="8" hidden="1">#REF!</definedName>
    <definedName name="a27030afbba714de9b6d1f0c57c848f59" hidden="1">#REF!</definedName>
    <definedName name="a27397a378d1d4d03bb010076f305037e" localSheetId="8" hidden="1">#REF!</definedName>
    <definedName name="a27397a378d1d4d03bb010076f305037e" hidden="1">#REF!</definedName>
    <definedName name="a273a0b37965446f69b4bdcd3b3007c64" localSheetId="8" hidden="1">#REF!</definedName>
    <definedName name="a273a0b37965446f69b4bdcd3b3007c64" hidden="1">#REF!</definedName>
    <definedName name="a273a783486aa4553b43246372434e4dc" localSheetId="8" hidden="1">#REF!</definedName>
    <definedName name="a273a783486aa4553b43246372434e4dc" hidden="1">#REF!</definedName>
    <definedName name="a274fb019087740bebb0bdac5668e3095" hidden="1">'[1]Sch 8 Revenues'!#REF!</definedName>
    <definedName name="a2760dfa823e34b95b8eef35aa07e9e43" localSheetId="7" hidden="1">#REF!</definedName>
    <definedName name="a2760dfa823e34b95b8eef35aa07e9e43" localSheetId="3" hidden="1">#REF!</definedName>
    <definedName name="a2760dfa823e34b95b8eef35aa07e9e43" localSheetId="8" hidden="1">#REF!</definedName>
    <definedName name="a2760dfa823e34b95b8eef35aa07e9e43" localSheetId="6" hidden="1">#REF!</definedName>
    <definedName name="a2760dfa823e34b95b8eef35aa07e9e43" hidden="1">#REF!</definedName>
    <definedName name="a2764ddb0095544f19db2b7127c97843e" localSheetId="0" hidden="1">#REF!</definedName>
    <definedName name="a2764ddb0095544f19db2b7127c97843e" localSheetId="8" hidden="1">#REF!</definedName>
    <definedName name="a2764ddb0095544f19db2b7127c97843e" hidden="1">#REF!</definedName>
    <definedName name="a2822949b6ce9496bb9065a4ef95a5b95" localSheetId="8" hidden="1">#REF!</definedName>
    <definedName name="a2822949b6ce9496bb9065a4ef95a5b95" hidden="1">#REF!</definedName>
    <definedName name="a28a9653c03464dbfb12f51f27eb71aac" localSheetId="1" hidden="1">'[2]Schedule 6'!#REF!</definedName>
    <definedName name="a28a9653c03464dbfb12f51f27eb71aac" localSheetId="8" hidden="1">'[5]Schedule 6'!#REF!</definedName>
    <definedName name="a28a9653c03464dbfb12f51f27eb71aac" hidden="1">'[2]Schedule 6'!#REF!</definedName>
    <definedName name="a28d0f7e12a57430ea10907afd224d3a5" localSheetId="3" hidden="1">#REF!</definedName>
    <definedName name="a28d0f7e12a57430ea10907afd224d3a5" localSheetId="1" hidden="1">#REF!</definedName>
    <definedName name="a28d0f7e12a57430ea10907afd224d3a5" localSheetId="8" hidden="1">#REF!</definedName>
    <definedName name="a28d0f7e12a57430ea10907afd224d3a5" localSheetId="6" hidden="1">#REF!</definedName>
    <definedName name="a28d0f7e12a57430ea10907afd224d3a5" hidden="1">#REF!</definedName>
    <definedName name="a290c487571014a8689d13d66734915d9" localSheetId="3" hidden="1">'[1]Sch 8 Revenues'!#REF!</definedName>
    <definedName name="a290c487571014a8689d13d66734915d9" localSheetId="6" hidden="1">'[1]Sch 8 Revenues'!#REF!</definedName>
    <definedName name="a290c487571014a8689d13d66734915d9" hidden="1">'[1]Sch 8 Revenues'!#REF!</definedName>
    <definedName name="a2910c95819fa4d9286fe6ffb26a76348" localSheetId="1" hidden="1">#REF!</definedName>
    <definedName name="a2910c95819fa4d9286fe6ffb26a76348" localSheetId="8" hidden="1">#REF!</definedName>
    <definedName name="a2910c95819fa4d9286fe6ffb26a76348" hidden="1">#REF!</definedName>
    <definedName name="a291e4589c2154512910460ff040c6a39" localSheetId="1" hidden="1">#REF!</definedName>
    <definedName name="a291e4589c2154512910460ff040c6a39" localSheetId="8" hidden="1">#REF!</definedName>
    <definedName name="a291e4589c2154512910460ff040c6a39" hidden="1">#REF!</definedName>
    <definedName name="a2944e4ed0a68422e947ca4407bea3b7e" localSheetId="0" hidden="1">#REF!</definedName>
    <definedName name="a2944e4ed0a68422e947ca4407bea3b7e" localSheetId="8" hidden="1">#REF!</definedName>
    <definedName name="a2944e4ed0a68422e947ca4407bea3b7e" hidden="1">#REF!</definedName>
    <definedName name="a29afe71f0f6949558b262b8826ee7ddd" localSheetId="0" hidden="1">#REF!</definedName>
    <definedName name="a29afe71f0f6949558b262b8826ee7ddd" localSheetId="8" hidden="1">#REF!</definedName>
    <definedName name="a29afe71f0f6949558b262b8826ee7ddd" hidden="1">#REF!</definedName>
    <definedName name="a29fa6ef8e171453d89ae80690aa2ff03" localSheetId="0" hidden="1">#REF!</definedName>
    <definedName name="a29fa6ef8e171453d89ae80690aa2ff03" localSheetId="8" hidden="1">#REF!</definedName>
    <definedName name="a29fa6ef8e171453d89ae80690aa2ff03" hidden="1">#REF!</definedName>
    <definedName name="a2b148dc59eeb4b50a7555001054413a4" localSheetId="0" hidden="1">#REF!</definedName>
    <definedName name="a2b148dc59eeb4b50a7555001054413a4" localSheetId="8" hidden="1">#REF!</definedName>
    <definedName name="a2b148dc59eeb4b50a7555001054413a4" hidden="1">#REF!</definedName>
    <definedName name="a2b95f564a847461d95fedffa79b3244e" localSheetId="8" hidden="1">#REF!</definedName>
    <definedName name="a2b95f564a847461d95fedffa79b3244e" hidden="1">#REF!</definedName>
    <definedName name="a2ba129ab74e04dd2bece3fed32d07c56" hidden="1">'[1]Sch 8 Revenues'!#REF!</definedName>
    <definedName name="a2c1f4c4f17744b7db626126620833b9a" localSheetId="7" hidden="1">#REF!</definedName>
    <definedName name="a2c1f4c4f17744b7db626126620833b9a" localSheetId="3" hidden="1">#REF!</definedName>
    <definedName name="a2c1f4c4f17744b7db626126620833b9a" localSheetId="8" hidden="1">#REF!</definedName>
    <definedName name="a2c1f4c4f17744b7db626126620833b9a" localSheetId="6" hidden="1">#REF!</definedName>
    <definedName name="a2c1f4c4f17744b7db626126620833b9a" hidden="1">#REF!</definedName>
    <definedName name="a2c812846cb1e4ef79c62d83036f95a3e" localSheetId="7" hidden="1">'[1]Sch 8 Revenues'!#REF!</definedName>
    <definedName name="a2c812846cb1e4ef79c62d83036f95a3e" localSheetId="3" hidden="1">'[1]Sch 8 Revenues'!#REF!</definedName>
    <definedName name="a2c812846cb1e4ef79c62d83036f95a3e" localSheetId="6" hidden="1">'[1]Sch 8 Revenues'!#REF!</definedName>
    <definedName name="a2c812846cb1e4ef79c62d83036f95a3e" hidden="1">'[1]Sch 8 Revenues'!#REF!</definedName>
    <definedName name="a2cd0194150a540e4a16c556c565345e4" localSheetId="7" hidden="1">#REF!</definedName>
    <definedName name="a2cd0194150a540e4a16c556c565345e4" localSheetId="3" hidden="1">#REF!</definedName>
    <definedName name="a2cd0194150a540e4a16c556c565345e4" localSheetId="8" hidden="1">#REF!</definedName>
    <definedName name="a2cd0194150a540e4a16c556c565345e4" localSheetId="6" hidden="1">#REF!</definedName>
    <definedName name="a2cd0194150a540e4a16c556c565345e4" hidden="1">#REF!</definedName>
    <definedName name="a2cf8a07709ff49099c1a76ca723eb75b" localSheetId="7" hidden="1">'[1]Sch 8 Revenues'!#REF!</definedName>
    <definedName name="a2cf8a07709ff49099c1a76ca723eb75b" localSheetId="3" hidden="1">'[1]Sch 8 Revenues'!#REF!</definedName>
    <definedName name="a2cf8a07709ff49099c1a76ca723eb75b" localSheetId="6" hidden="1">'[1]Sch 8 Revenues'!#REF!</definedName>
    <definedName name="a2cf8a07709ff49099c1a76ca723eb75b" hidden="1">'[1]Sch 8 Revenues'!#REF!</definedName>
    <definedName name="a2da59689155c48b69e2fcd9f7fa2f8ba" localSheetId="3" hidden="1">#REF!</definedName>
    <definedName name="a2da59689155c48b69e2fcd9f7fa2f8ba" localSheetId="0" hidden="1">#REF!</definedName>
    <definedName name="a2da59689155c48b69e2fcd9f7fa2f8ba" localSheetId="8" hidden="1">#REF!</definedName>
    <definedName name="a2da59689155c48b69e2fcd9f7fa2f8ba" localSheetId="6" hidden="1">#REF!</definedName>
    <definedName name="a2da59689155c48b69e2fcd9f7fa2f8ba" hidden="1">#REF!</definedName>
    <definedName name="a2df606aa94564b7a90b0c47a7b26154a" localSheetId="8" hidden="1">#REF!</definedName>
    <definedName name="a2df606aa94564b7a90b0c47a7b26154a" hidden="1">#REF!</definedName>
    <definedName name="a2e5f9760f4184ac2987db1f30fa1578b" localSheetId="8" hidden="1">#REF!</definedName>
    <definedName name="a2e5f9760f4184ac2987db1f30fa1578b" hidden="1">#REF!</definedName>
    <definedName name="a2e77bb6b59154e08b7a744f106f203f8" localSheetId="8" hidden="1">#REF!</definedName>
    <definedName name="a2e77bb6b59154e08b7a744f106f203f8" hidden="1">#REF!</definedName>
    <definedName name="a2e9e6e4434e043ee96e9d3a0d43cd689" localSheetId="0" hidden="1">#REF!</definedName>
    <definedName name="a2e9e6e4434e043ee96e9d3a0d43cd689" localSheetId="8" hidden="1">#REF!</definedName>
    <definedName name="a2e9e6e4434e043ee96e9d3a0d43cd689" hidden="1">#REF!</definedName>
    <definedName name="a2ea25c774478496a85e2086652374e47" localSheetId="8" hidden="1">#REF!</definedName>
    <definedName name="a2ea25c774478496a85e2086652374e47" hidden="1">#REF!</definedName>
    <definedName name="a2f6e6335bc074e7c9f125ccb17a06f7a" localSheetId="8" hidden="1">#REF!</definedName>
    <definedName name="a2f6e6335bc074e7c9f125ccb17a06f7a" hidden="1">#REF!</definedName>
    <definedName name="a301492a0f1fe44a290f9211a01c3dfed" hidden="1">'[1]Sch 8 Revenues'!#REF!</definedName>
    <definedName name="a305ef791f2794e04a23261dafc0c314c" localSheetId="7" hidden="1">#REF!</definedName>
    <definedName name="a305ef791f2794e04a23261dafc0c314c" localSheetId="3" hidden="1">#REF!</definedName>
    <definedName name="a305ef791f2794e04a23261dafc0c314c" localSheetId="8" hidden="1">#REF!</definedName>
    <definedName name="a305ef791f2794e04a23261dafc0c314c" localSheetId="6" hidden="1">#REF!</definedName>
    <definedName name="a305ef791f2794e04a23261dafc0c314c" hidden="1">#REF!</definedName>
    <definedName name="a30c14a5348c74293b3d1c4f03503a16d" localSheetId="8" hidden="1">#REF!</definedName>
    <definedName name="a30c14a5348c74293b3d1c4f03503a16d" hidden="1">#REF!</definedName>
    <definedName name="a30d2f34a0f68460f93d7a5dcfdacbf46" localSheetId="8" hidden="1">#REF!</definedName>
    <definedName name="a30d2f34a0f68460f93d7a5dcfdacbf46" hidden="1">#REF!</definedName>
    <definedName name="a31214b7b4caa4be28ce6c73913300eec" localSheetId="8" hidden="1">#REF!</definedName>
    <definedName name="a31214b7b4caa4be28ce6c73913300eec" hidden="1">#REF!</definedName>
    <definedName name="a31845c5cdf3a46a891afb684d1f61bd0" localSheetId="8" hidden="1">#REF!</definedName>
    <definedName name="a31845c5cdf3a46a891afb684d1f61bd0" hidden="1">#REF!</definedName>
    <definedName name="a32106c9799e549059bd71fc3944d59ee" localSheetId="8" hidden="1">#REF!</definedName>
    <definedName name="a32106c9799e549059bd71fc3944d59ee" hidden="1">#REF!</definedName>
    <definedName name="a322d1dfbf9a341c9ba751b10b3cf3dc3" localSheetId="8" hidden="1">#REF!</definedName>
    <definedName name="a322d1dfbf9a341c9ba751b10b3cf3dc3" hidden="1">#REF!</definedName>
    <definedName name="a3283c35149d04132984360b04e086db3" hidden="1">'[1]Sch 8 Revenues'!#REF!</definedName>
    <definedName name="a328deda8bc714495a7e4b4a218848dc4" localSheetId="3" hidden="1">#REF!</definedName>
    <definedName name="a328deda8bc714495a7e4b4a218848dc4" localSheetId="0" hidden="1">#REF!</definedName>
    <definedName name="a328deda8bc714495a7e4b4a218848dc4" localSheetId="8" hidden="1">#REF!</definedName>
    <definedName name="a328deda8bc714495a7e4b4a218848dc4" localSheetId="6" hidden="1">#REF!</definedName>
    <definedName name="a328deda8bc714495a7e4b4a218848dc4" hidden="1">#REF!</definedName>
    <definedName name="a32fd4a5e5b6e449db7f8a65bc7b066b2" localSheetId="0" hidden="1">#REF!</definedName>
    <definedName name="a32fd4a5e5b6e449db7f8a65bc7b066b2" localSheetId="8" hidden="1">#REF!</definedName>
    <definedName name="a32fd4a5e5b6e449db7f8a65bc7b066b2" hidden="1">#REF!</definedName>
    <definedName name="a339ed7fb3f3b431894f83392f98c5049" localSheetId="0" hidden="1">'[2]Schedule 1'!#REF!</definedName>
    <definedName name="a339ed7fb3f3b431894f83392f98c5049" localSheetId="1" hidden="1">'[3]Schedule 1'!#REF!</definedName>
    <definedName name="a339ed7fb3f3b431894f83392f98c5049" localSheetId="8" hidden="1">'[4]Schedule 1'!#REF!</definedName>
    <definedName name="a339ed7fb3f3b431894f83392f98c5049" hidden="1">'[3]Schedule 1'!#REF!</definedName>
    <definedName name="a33cbefdf5933473bb4c9cafc07a98db6" localSheetId="0" hidden="1">#REF!</definedName>
    <definedName name="a33cbefdf5933473bb4c9cafc07a98db6" localSheetId="1" hidden="1">#REF!</definedName>
    <definedName name="a33cbefdf5933473bb4c9cafc07a98db6" localSheetId="8" hidden="1">#REF!</definedName>
    <definedName name="a33cbefdf5933473bb4c9cafc07a98db6" hidden="1">#REF!</definedName>
    <definedName name="a343f74d705d8400896a33eee8ced7a0b" localSheetId="8" hidden="1">#REF!</definedName>
    <definedName name="a343f74d705d8400896a33eee8ced7a0b" hidden="1">#REF!</definedName>
    <definedName name="a356e6010c45548808658d8c612e671fd" hidden="1">'[1]Sch 8 Revenues'!#REF!</definedName>
    <definedName name="a358c7c280fd8443e80ed229fa738eaf9" localSheetId="0" hidden="1">'[2]Schedule 1'!#REF!</definedName>
    <definedName name="a358c7c280fd8443e80ed229fa738eaf9" localSheetId="1" hidden="1">'[3]Schedule 1'!#REF!</definedName>
    <definedName name="a358c7c280fd8443e80ed229fa738eaf9" localSheetId="8" hidden="1">'[4]Schedule 1'!#REF!</definedName>
    <definedName name="a358c7c280fd8443e80ed229fa738eaf9" hidden="1">'[3]Schedule 1'!#REF!</definedName>
    <definedName name="a36c5b4bb3ef5410485ce719f77d46b13" localSheetId="0" hidden="1">#REF!</definedName>
    <definedName name="a36c5b4bb3ef5410485ce719f77d46b13" localSheetId="1" hidden="1">#REF!</definedName>
    <definedName name="a36c5b4bb3ef5410485ce719f77d46b13" localSheetId="8" hidden="1">#REF!</definedName>
    <definedName name="a36c5b4bb3ef5410485ce719f77d46b13" hidden="1">#REF!</definedName>
    <definedName name="a3764e3b2dc2c43ddb2f2b7e7ee7434d2" localSheetId="8" hidden="1">#REF!</definedName>
    <definedName name="a3764e3b2dc2c43ddb2f2b7e7ee7434d2" hidden="1">#REF!</definedName>
    <definedName name="a377a3b6c0dba4450a6b8d8aecd9b8c83" hidden="1">'[1]Sch 1 Veh-Mileage-Accident Info'!#REF!</definedName>
    <definedName name="a37b3781dc6ae4d90b626b730ca6d08b3" localSheetId="7" hidden="1">#REF!</definedName>
    <definedName name="a37b3781dc6ae4d90b626b730ca6d08b3" localSheetId="3" hidden="1">#REF!</definedName>
    <definedName name="a37b3781dc6ae4d90b626b730ca6d08b3" localSheetId="8" hidden="1">#REF!</definedName>
    <definedName name="a37b3781dc6ae4d90b626b730ca6d08b3" localSheetId="6" hidden="1">#REF!</definedName>
    <definedName name="a37b3781dc6ae4d90b626b730ca6d08b3" hidden="1">#REF!</definedName>
    <definedName name="a37fcdb0b02d3495a9fb54a67f9b05f16" localSheetId="7" hidden="1">'[1]Sch 5 Operating Property'!#REF!</definedName>
    <definedName name="a37fcdb0b02d3495a9fb54a67f9b05f16" localSheetId="3" hidden="1">'[1]Sch 5 Operating Property'!#REF!</definedName>
    <definedName name="a37fcdb0b02d3495a9fb54a67f9b05f16" localSheetId="6" hidden="1">'[1]Sch 5 Operating Property'!#REF!</definedName>
    <definedName name="a37fcdb0b02d3495a9fb54a67f9b05f16" hidden="1">'[1]Sch 5 Operating Property'!#REF!</definedName>
    <definedName name="a383886ade65c4e7a8727420ec6825ee1" localSheetId="7" hidden="1">'[1]Sch 8 Revenues'!#REF!</definedName>
    <definedName name="a383886ade65c4e7a8727420ec6825ee1" localSheetId="3" hidden="1">'[1]Sch 8 Revenues'!#REF!</definedName>
    <definedName name="a383886ade65c4e7a8727420ec6825ee1" hidden="1">'[1]Sch 8 Revenues'!#REF!</definedName>
    <definedName name="a384fa9b7cb6240a3b7794b37f88ee40e" localSheetId="7" hidden="1">#REF!</definedName>
    <definedName name="a384fa9b7cb6240a3b7794b37f88ee40e" localSheetId="3" hidden="1">#REF!</definedName>
    <definedName name="a384fa9b7cb6240a3b7794b37f88ee40e" localSheetId="8" hidden="1">#REF!</definedName>
    <definedName name="a384fa9b7cb6240a3b7794b37f88ee40e" localSheetId="6" hidden="1">#REF!</definedName>
    <definedName name="a384fa9b7cb6240a3b7794b37f88ee40e" hidden="1">#REF!</definedName>
    <definedName name="a3898139fb4d648d2bc8fb2fe3b1ffb31" localSheetId="8" hidden="1">#REF!</definedName>
    <definedName name="a3898139fb4d648d2bc8fb2fe3b1ffb31" hidden="1">#REF!</definedName>
    <definedName name="a38f182de6b934e48803f70f0152a7379" hidden="1">'[1]Sch 5 Operating Property'!#REF!</definedName>
    <definedName name="a394ffe36eb844282b2ea452308cca6d4" localSheetId="3" hidden="1">#REF!</definedName>
    <definedName name="a394ffe36eb844282b2ea452308cca6d4" localSheetId="0" hidden="1">#REF!</definedName>
    <definedName name="a394ffe36eb844282b2ea452308cca6d4" localSheetId="8" hidden="1">#REF!</definedName>
    <definedName name="a394ffe36eb844282b2ea452308cca6d4" localSheetId="6" hidden="1">#REF!</definedName>
    <definedName name="a394ffe36eb844282b2ea452308cca6d4" hidden="1">#REF!</definedName>
    <definedName name="a39a50dbe67ea45e48bf781c41f13c51b" localSheetId="1" hidden="1">#REF!</definedName>
    <definedName name="a39a50dbe67ea45e48bf781c41f13c51b" localSheetId="8" hidden="1">#REF!</definedName>
    <definedName name="a39a50dbe67ea45e48bf781c41f13c51b" hidden="1">#REF!</definedName>
    <definedName name="a39c96b8e922948cbbcb8120eb1d4acb6" hidden="1">'[1]Sch 1 Veh-Mileage-Accident Info'!#REF!</definedName>
    <definedName name="a39d71bb5e7a6479184dc544a4979f05a" localSheetId="1" hidden="1">#REF!</definedName>
    <definedName name="a39d71bb5e7a6479184dc544a4979f05a" localSheetId="8" hidden="1">#REF!</definedName>
    <definedName name="a39d71bb5e7a6479184dc544a4979f05a" hidden="1">#REF!</definedName>
    <definedName name="a39e179df69934c06b1ff93c04b672276" localSheetId="8" hidden="1">#REF!</definedName>
    <definedName name="a39e179df69934c06b1ff93c04b672276" hidden="1">#REF!</definedName>
    <definedName name="a3a3c576ca2da4e8cb383b8131ec4ec44" hidden="1">'[1]Sch 5 Operating Property'!#REF!</definedName>
    <definedName name="a3ab19e4a7cf64dd1891a36ed29716b4a" hidden="1">'[1]Sch 1 Veh-Mileage-Accident Info'!#REF!</definedName>
    <definedName name="a3b3bd0ba8d084d9ca893c0455478eb0d" hidden="1">'Cover Sheet'!$B$15</definedName>
    <definedName name="a3bac9feae3b74ff5935cbbfa53a58ce1" localSheetId="3" hidden="1">#REF!</definedName>
    <definedName name="a3bac9feae3b74ff5935cbbfa53a58ce1" localSheetId="1" hidden="1">#REF!</definedName>
    <definedName name="a3bac9feae3b74ff5935cbbfa53a58ce1" localSheetId="8" hidden="1">#REF!</definedName>
    <definedName name="a3bac9feae3b74ff5935cbbfa53a58ce1" localSheetId="6" hidden="1">#REF!</definedName>
    <definedName name="a3bac9feae3b74ff5935cbbfa53a58ce1" hidden="1">#REF!</definedName>
    <definedName name="a3bc7a096cf174b7e8cbaf274e45511b4" localSheetId="8" hidden="1">#REF!</definedName>
    <definedName name="a3bc7a096cf174b7e8cbaf274e45511b4" hidden="1">#REF!</definedName>
    <definedName name="a3bec1e6d459646138cb5a43bd3ee4b12" localSheetId="8" hidden="1">#REF!</definedName>
    <definedName name="a3bec1e6d459646138cb5a43bd3ee4b12" hidden="1">#REF!</definedName>
    <definedName name="a3c3622c5906a45bb939a8b52a5bf6be4" hidden="1">'[1]Sch 8 Revenues'!#REF!</definedName>
    <definedName name="a3ca7c23b519d4cdf9ea057b24c6f39e2" localSheetId="7" hidden="1">#REF!</definedName>
    <definedName name="a3ca7c23b519d4cdf9ea057b24c6f39e2" localSheetId="3" hidden="1">#REF!</definedName>
    <definedName name="a3ca7c23b519d4cdf9ea057b24c6f39e2" localSheetId="8" hidden="1">#REF!</definedName>
    <definedName name="a3ca7c23b519d4cdf9ea057b24c6f39e2" localSheetId="6" hidden="1">#REF!</definedName>
    <definedName name="a3ca7c23b519d4cdf9ea057b24c6f39e2" hidden="1">#REF!</definedName>
    <definedName name="a3ca7ed40b4b84f8abfc2ecdbf0b3bd17" localSheetId="0" hidden="1">#REF!</definedName>
    <definedName name="a3ca7ed40b4b84f8abfc2ecdbf0b3bd17" localSheetId="8" hidden="1">#REF!</definedName>
    <definedName name="a3ca7ed40b4b84f8abfc2ecdbf0b3bd17" hidden="1">#REF!</definedName>
    <definedName name="a3cdb724e902049bfa7839033b37cc268" localSheetId="8" hidden="1">#REF!</definedName>
    <definedName name="a3cdb724e902049bfa7839033b37cc268" hidden="1">#REF!</definedName>
    <definedName name="a3ce04c06baad4058990164ef3eb1dfe2" localSheetId="0" hidden="1">#REF!</definedName>
    <definedName name="a3ce04c06baad4058990164ef3eb1dfe2" localSheetId="8" hidden="1">#REF!</definedName>
    <definedName name="a3ce04c06baad4058990164ef3eb1dfe2" hidden="1">#REF!</definedName>
    <definedName name="a3cfd4b2055ca49a49f140d689021127e" hidden="1">'[1]Sch 1 Veh-Mileage-Accident Info'!#REF!</definedName>
    <definedName name="a3cfeb6ba90964fd682744cf386f62d34" localSheetId="3" hidden="1">#REF!</definedName>
    <definedName name="a3cfeb6ba90964fd682744cf386f62d34" localSheetId="0" hidden="1">#REF!</definedName>
    <definedName name="a3cfeb6ba90964fd682744cf386f62d34" localSheetId="8" hidden="1">#REF!</definedName>
    <definedName name="a3cfeb6ba90964fd682744cf386f62d34" localSheetId="6" hidden="1">#REF!</definedName>
    <definedName name="a3cfeb6ba90964fd682744cf386f62d34" hidden="1">#REF!</definedName>
    <definedName name="a3d0ca2d8722d4d50b590bff0ad00de8d" localSheetId="8" hidden="1">#REF!</definedName>
    <definedName name="a3d0ca2d8722d4d50b590bff0ad00de8d" hidden="1">#REF!</definedName>
    <definedName name="a3d21b54385734180a5b27efb4983330d" localSheetId="8" hidden="1">#REF!</definedName>
    <definedName name="a3d21b54385734180a5b27efb4983330d" hidden="1">#REF!</definedName>
    <definedName name="a3d2a51f2f5db4a69bc7cba41262f3944" hidden="1">'[1]Sch 5 Operating Property'!#REF!</definedName>
    <definedName name="a3d48da43ab024b0b90e456f1b37a61c8" localSheetId="7" hidden="1">#REF!</definedName>
    <definedName name="a3d48da43ab024b0b90e456f1b37a61c8" localSheetId="3" hidden="1">#REF!</definedName>
    <definedName name="a3d48da43ab024b0b90e456f1b37a61c8" localSheetId="8" hidden="1">#REF!</definedName>
    <definedName name="a3d48da43ab024b0b90e456f1b37a61c8" localSheetId="6" hidden="1">#REF!</definedName>
    <definedName name="a3d48da43ab024b0b90e456f1b37a61c8" hidden="1">#REF!</definedName>
    <definedName name="a3d496d358850494ca0f815e117882fec" localSheetId="0" hidden="1">#REF!</definedName>
    <definedName name="a3d496d358850494ca0f815e117882fec" localSheetId="8" hidden="1">#REF!</definedName>
    <definedName name="a3d496d358850494ca0f815e117882fec" hidden="1">#REF!</definedName>
    <definedName name="a3d4b5f4ed5c0468494668e5048bb72ad" localSheetId="8" hidden="1">#REF!</definedName>
    <definedName name="a3d4b5f4ed5c0468494668e5048bb72ad" hidden="1">#REF!</definedName>
    <definedName name="a3da259c989aa4762b1d689cccf3cb3e8" localSheetId="8" hidden="1">#REF!</definedName>
    <definedName name="a3da259c989aa4762b1d689cccf3cb3e8" hidden="1">#REF!</definedName>
    <definedName name="a3dbf999d1d0249a0a6ac2d24b4bb9ed8" localSheetId="0" hidden="1">#REF!</definedName>
    <definedName name="a3dbf999d1d0249a0a6ac2d24b4bb9ed8" localSheetId="8" hidden="1">#REF!</definedName>
    <definedName name="a3dbf999d1d0249a0a6ac2d24b4bb9ed8" hidden="1">#REF!</definedName>
    <definedName name="a3e015e3dfe3d4937a1bbff7bff6bc232" localSheetId="0" hidden="1">#REF!</definedName>
    <definedName name="a3e015e3dfe3d4937a1bbff7bff6bc232" localSheetId="8" hidden="1">#REF!</definedName>
    <definedName name="a3e015e3dfe3d4937a1bbff7bff6bc232" hidden="1">#REF!</definedName>
    <definedName name="a3e43fc5a0f7246da989110ec1bf4f62a" localSheetId="1" hidden="1">'[2]Schedule 6A'!#REF!</definedName>
    <definedName name="a3e43fc5a0f7246da989110ec1bf4f62a" localSheetId="8" hidden="1">'[5]Schedule 6A'!#REF!</definedName>
    <definedName name="a3e43fc5a0f7246da989110ec1bf4f62a" hidden="1">'[2]Schedule 6A'!#REF!</definedName>
    <definedName name="a3e516191c18f4f7a892cbb3b6d89b9cb" localSheetId="0" hidden="1">'[2]Schedule 1'!#REF!</definedName>
    <definedName name="a3e516191c18f4f7a892cbb3b6d89b9cb" localSheetId="1" hidden="1">'[3]Schedule 1'!#REF!</definedName>
    <definedName name="a3e516191c18f4f7a892cbb3b6d89b9cb" localSheetId="8" hidden="1">'[4]Schedule 1'!#REF!</definedName>
    <definedName name="a3e516191c18f4f7a892cbb3b6d89b9cb" hidden="1">'[3]Schedule 1'!#REF!</definedName>
    <definedName name="a3e63afc311844238a29086f3142c5569" localSheetId="3" hidden="1">#REF!</definedName>
    <definedName name="a3e63afc311844238a29086f3142c5569" localSheetId="1" hidden="1">#REF!</definedName>
    <definedName name="a3e63afc311844238a29086f3142c5569" localSheetId="8" hidden="1">#REF!</definedName>
    <definedName name="a3e63afc311844238a29086f3142c5569" localSheetId="6" hidden="1">#REF!</definedName>
    <definedName name="a3e63afc311844238a29086f3142c5569" hidden="1">#REF!</definedName>
    <definedName name="a3e69a4919fdc449aa279563f71145d04" localSheetId="8" hidden="1">#REF!</definedName>
    <definedName name="a3e69a4919fdc449aa279563f71145d04" hidden="1">#REF!</definedName>
    <definedName name="a3e80660b677048339ddf97083c8ab8e2" localSheetId="8" hidden="1">#REF!</definedName>
    <definedName name="a3e80660b677048339ddf97083c8ab8e2" hidden="1">#REF!</definedName>
    <definedName name="a3e81fa2105614c98a5e6a13e2547bfea" hidden="1">'[1]Sch 11 Reg Recycle Program'!#REF!</definedName>
    <definedName name="a3efffcf701a94dcf99e96a34c50cca62" localSheetId="7" hidden="1">#REF!</definedName>
    <definedName name="a3efffcf701a94dcf99e96a34c50cca62" localSheetId="3" hidden="1">#REF!</definedName>
    <definedName name="a3efffcf701a94dcf99e96a34c50cca62" localSheetId="8" hidden="1">#REF!</definedName>
    <definedName name="a3efffcf701a94dcf99e96a34c50cca62" localSheetId="6" hidden="1">#REF!</definedName>
    <definedName name="a3efffcf701a94dcf99e96a34c50cca62" hidden="1">#REF!</definedName>
    <definedName name="a3f3f72cab1084e6092795ae666332be0" localSheetId="1" hidden="1">'[6]Cover Sheet'!#REF!</definedName>
    <definedName name="a3f3f72cab1084e6092795ae666332be0" localSheetId="8" hidden="1">'[7]Cover Sheet'!#REF!</definedName>
    <definedName name="a3f3f72cab1084e6092795ae666332be0" hidden="1">'Cover Sheet'!$A$3</definedName>
    <definedName name="a3fe96823bf0944e2ad241f24b7854422" localSheetId="3" hidden="1">#REF!</definedName>
    <definedName name="a3fe96823bf0944e2ad241f24b7854422" localSheetId="1" hidden="1">#REF!</definedName>
    <definedName name="a3fe96823bf0944e2ad241f24b7854422" localSheetId="8" hidden="1">#REF!</definedName>
    <definedName name="a3fe96823bf0944e2ad241f24b7854422" localSheetId="6" hidden="1">#REF!</definedName>
    <definedName name="a3fe96823bf0944e2ad241f24b7854422" hidden="1">#REF!</definedName>
    <definedName name="a402534a33a044614a1c0d9f2855a9ceb" localSheetId="8" hidden="1">#REF!</definedName>
    <definedName name="a402534a33a044614a1c0d9f2855a9ceb" hidden="1">#REF!</definedName>
    <definedName name="a402effaece514501bb9971d19f45e3b5" localSheetId="0" hidden="1">#REF!</definedName>
    <definedName name="a402effaece514501bb9971d19f45e3b5" localSheetId="8" hidden="1">#REF!</definedName>
    <definedName name="a402effaece514501bb9971d19f45e3b5" hidden="1">#REF!</definedName>
    <definedName name="a4073dace4a5748acad61dca0bc09fccb" localSheetId="8" hidden="1">#REF!</definedName>
    <definedName name="a4073dace4a5748acad61dca0bc09fccb" hidden="1">#REF!</definedName>
    <definedName name="a40854af36be94f33b2f01cf20cb19b18" localSheetId="8" hidden="1">#REF!</definedName>
    <definedName name="a40854af36be94f33b2f01cf20cb19b18" hidden="1">#REF!</definedName>
    <definedName name="a41633b440d6a4dd8b856ba12df1614a9" localSheetId="8" hidden="1">#REF!</definedName>
    <definedName name="a41633b440d6a4dd8b856ba12df1614a9" hidden="1">#REF!</definedName>
    <definedName name="a4166679200f74425b7f04e3711c39ff0" hidden="1">'[1]Sch 5 Operating Property'!#REF!</definedName>
    <definedName name="a417349eba70a40d3902330c63df53509" localSheetId="3" hidden="1">#REF!</definedName>
    <definedName name="a417349eba70a40d3902330c63df53509" localSheetId="0" hidden="1">#REF!</definedName>
    <definedName name="a417349eba70a40d3902330c63df53509" localSheetId="8" hidden="1">#REF!</definedName>
    <definedName name="a417349eba70a40d3902330c63df53509" localSheetId="6" hidden="1">#REF!</definedName>
    <definedName name="a417349eba70a40d3902330c63df53509" hidden="1">#REF!</definedName>
    <definedName name="a41cfcc70a96f4e43b7af5f44f5d9513f" localSheetId="3" hidden="1">'[1]Sch 8 Revenues'!#REF!</definedName>
    <definedName name="a41cfcc70a96f4e43b7af5f44f5d9513f" localSheetId="6" hidden="1">'[1]Sch 8 Revenues'!#REF!</definedName>
    <definedName name="a41cfcc70a96f4e43b7af5f44f5d9513f" hidden="1">'[1]Sch 8 Revenues'!#REF!</definedName>
    <definedName name="a432ae0f7a4f445bcbdb837ef1cd1e974" localSheetId="3" hidden="1">#REF!</definedName>
    <definedName name="a432ae0f7a4f445bcbdb837ef1cd1e974" localSheetId="0" hidden="1">#REF!</definedName>
    <definedName name="a432ae0f7a4f445bcbdb837ef1cd1e974" localSheetId="8" hidden="1">#REF!</definedName>
    <definedName name="a432ae0f7a4f445bcbdb837ef1cd1e974" localSheetId="6" hidden="1">#REF!</definedName>
    <definedName name="a432ae0f7a4f445bcbdb837ef1cd1e974" hidden="1">#REF!</definedName>
    <definedName name="a436873f09cc64ec8972090445efe7e30" localSheetId="3" hidden="1">'[1]Sch 8 Revenues'!#REF!</definedName>
    <definedName name="a436873f09cc64ec8972090445efe7e30" localSheetId="6" hidden="1">'[1]Sch 8 Revenues'!#REF!</definedName>
    <definedName name="a436873f09cc64ec8972090445efe7e30" hidden="1">'[1]Sch 8 Revenues'!#REF!</definedName>
    <definedName name="a43bbb0cce7a741169d657e16fa5aec75" localSheetId="3" hidden="1">#REF!</definedName>
    <definedName name="a43bbb0cce7a741169d657e16fa5aec75" localSheetId="0" hidden="1">#REF!</definedName>
    <definedName name="a43bbb0cce7a741169d657e16fa5aec75" localSheetId="8" hidden="1">#REF!</definedName>
    <definedName name="a43bbb0cce7a741169d657e16fa5aec75" localSheetId="6" hidden="1">#REF!</definedName>
    <definedName name="a43bbb0cce7a741169d657e16fa5aec75" hidden="1">#REF!</definedName>
    <definedName name="a43f3ae35a589459d8c6dcd6f2615b5d7" localSheetId="8" hidden="1">#REF!</definedName>
    <definedName name="a43f3ae35a589459d8c6dcd6f2615b5d7" hidden="1">#REF!</definedName>
    <definedName name="a4448e76c778e4c80bc9ffdcc3d75c8b8" localSheetId="0" hidden="1">#REF!</definedName>
    <definedName name="a4448e76c778e4c80bc9ffdcc3d75c8b8" localSheetId="8" hidden="1">#REF!</definedName>
    <definedName name="a4448e76c778e4c80bc9ffdcc3d75c8b8" hidden="1">#REF!</definedName>
    <definedName name="a4615e00f388f42e0b3b0c9218f4333c5" hidden="1">'[1]Sch 5 Operating Property'!#REF!</definedName>
    <definedName name="a464fec78776242689ed3039bd04fcdc7" localSheetId="7" hidden="1">#REF!</definedName>
    <definedName name="a464fec78776242689ed3039bd04fcdc7" localSheetId="3" hidden="1">#REF!</definedName>
    <definedName name="a464fec78776242689ed3039bd04fcdc7" localSheetId="8" hidden="1">#REF!</definedName>
    <definedName name="a464fec78776242689ed3039bd04fcdc7" localSheetId="6" hidden="1">#REF!</definedName>
    <definedName name="a464fec78776242689ed3039bd04fcdc7" hidden="1">#REF!</definedName>
    <definedName name="a469932f0c41d49d8b63d9f1f4fd5c7a5" localSheetId="8" hidden="1">#REF!</definedName>
    <definedName name="a469932f0c41d49d8b63d9f1f4fd5c7a5" hidden="1">#REF!</definedName>
    <definedName name="a47ba30b0524d4411a85d07763956841e" localSheetId="1" hidden="1">#REF!</definedName>
    <definedName name="a47ba30b0524d4411a85d07763956841e" localSheetId="8" hidden="1">#REF!</definedName>
    <definedName name="a47ba30b0524d4411a85d07763956841e" hidden="1">#REF!</definedName>
    <definedName name="a47d9e7d2eadb4690909e40b8d7b1d889" localSheetId="1" hidden="1">#REF!</definedName>
    <definedName name="a47d9e7d2eadb4690909e40b8d7b1d889" localSheetId="8" hidden="1">#REF!</definedName>
    <definedName name="a47d9e7d2eadb4690909e40b8d7b1d889" hidden="1">#REF!</definedName>
    <definedName name="a482b2ae9076d48ca86cd4cf0561832fa" localSheetId="8" hidden="1">#REF!</definedName>
    <definedName name="a482b2ae9076d48ca86cd4cf0561832fa" hidden="1">#REF!</definedName>
    <definedName name="a48a30609b3eb4a50aa3e15e995836775" localSheetId="8" hidden="1">#REF!</definedName>
    <definedName name="a48a30609b3eb4a50aa3e15e995836775" hidden="1">#REF!</definedName>
    <definedName name="a48ec6eb5ab82418cab3e0c55972a6f22" localSheetId="8" hidden="1">#REF!</definedName>
    <definedName name="a48ec6eb5ab82418cab3e0c55972a6f22" hidden="1">#REF!</definedName>
    <definedName name="a491e96f783da43c5b5ed5536a9ba3c07" localSheetId="0" hidden="1">'[2]Schedule 1'!#REF!</definedName>
    <definedName name="a491e96f783da43c5b5ed5536a9ba3c07" localSheetId="1" hidden="1">'[3]Schedule 1'!#REF!</definedName>
    <definedName name="a491e96f783da43c5b5ed5536a9ba3c07" localSheetId="8" hidden="1">'[4]Schedule 1'!#REF!</definedName>
    <definedName name="a491e96f783da43c5b5ed5536a9ba3c07" hidden="1">'[3]Schedule 1'!#REF!</definedName>
    <definedName name="a493f7b95d7bd4853839537b0a831d446" localSheetId="3" hidden="1">#REF!</definedName>
    <definedName name="a493f7b95d7bd4853839537b0a831d446" localSheetId="1" hidden="1">#REF!</definedName>
    <definedName name="a493f7b95d7bd4853839537b0a831d446" localSheetId="8" hidden="1">#REF!</definedName>
    <definedName name="a493f7b95d7bd4853839537b0a831d446" localSheetId="6" hidden="1">#REF!</definedName>
    <definedName name="a493f7b95d7bd4853839537b0a831d446" hidden="1">#REF!</definedName>
    <definedName name="a4941acfef2c74138be7bceb151f462c3" hidden="1">'Cover Sheet'!$H$15</definedName>
    <definedName name="a495cce52175b4c778224ab4f42debbf7" localSheetId="7" hidden="1">'[1]Sch 1 Veh-Mileage-Accident Info'!#REF!</definedName>
    <definedName name="a495cce52175b4c778224ab4f42debbf7" localSheetId="3" hidden="1">'[1]Sch 1 Veh-Mileage-Accident Info'!#REF!</definedName>
    <definedName name="a495cce52175b4c778224ab4f42debbf7" localSheetId="8" hidden="1">'[1]Sch 1 Veh-Mileage-Accident Info'!#REF!</definedName>
    <definedName name="a495cce52175b4c778224ab4f42debbf7" localSheetId="6" hidden="1">'[1]Sch 1 Veh-Mileage-Accident Info'!#REF!</definedName>
    <definedName name="a495cce52175b4c778224ab4f42debbf7" hidden="1">'[1]Sch 1 Veh-Mileage-Accident Info'!#REF!</definedName>
    <definedName name="a49e15dfb1b964b318e7fc490c360c295" localSheetId="0" hidden="1">#REF!</definedName>
    <definedName name="a49e15dfb1b964b318e7fc490c360c295" localSheetId="1" hidden="1">#REF!</definedName>
    <definedName name="a49e15dfb1b964b318e7fc490c360c295" localSheetId="8" hidden="1">#REF!</definedName>
    <definedName name="a49e15dfb1b964b318e7fc490c360c295" hidden="1">#REF!</definedName>
    <definedName name="a4a13e6f43d6642d481ff8121423feb8f" localSheetId="8" hidden="1">#REF!</definedName>
    <definedName name="a4a13e6f43d6642d481ff8121423feb8f" hidden="1">#REF!</definedName>
    <definedName name="a4af6819362e94134b16c33e5cc4d56e2" hidden="1">'[1]Sch 1 Veh-Mileage-Accident Info'!#REF!</definedName>
    <definedName name="a4b625f37ca0f4df396fd63e056c37db4" localSheetId="1" hidden="1">#REF!</definedName>
    <definedName name="a4b625f37ca0f4df396fd63e056c37db4" localSheetId="8" hidden="1">#REF!</definedName>
    <definedName name="a4b625f37ca0f4df396fd63e056c37db4" hidden="1">#REF!</definedName>
    <definedName name="a4b6ea05016a742ef82ec5d8701b0826c" localSheetId="0" hidden="1">#REF!</definedName>
    <definedName name="a4b6ea05016a742ef82ec5d8701b0826c" localSheetId="8" hidden="1">#REF!</definedName>
    <definedName name="a4b6ea05016a742ef82ec5d8701b0826c" hidden="1">#REF!</definedName>
    <definedName name="a4b9194e729bf4281b8f802e6670a4420" localSheetId="8" hidden="1">#REF!</definedName>
    <definedName name="a4b9194e729bf4281b8f802e6670a4420" hidden="1">#REF!</definedName>
    <definedName name="a4c137553258749fdb1de8cdd6934ac82" hidden="1">'[1]Sch 8 Revenues'!#REF!</definedName>
    <definedName name="a4c2c045e36e74d9fbdf34801e0f7772e" localSheetId="7" hidden="1">#REF!</definedName>
    <definedName name="a4c2c045e36e74d9fbdf34801e0f7772e" localSheetId="3" hidden="1">#REF!</definedName>
    <definedName name="a4c2c045e36e74d9fbdf34801e0f7772e" localSheetId="8" hidden="1">#REF!</definedName>
    <definedName name="a4c2c045e36e74d9fbdf34801e0f7772e" localSheetId="6" hidden="1">#REF!</definedName>
    <definedName name="a4c2c045e36e74d9fbdf34801e0f7772e" hidden="1">#REF!</definedName>
    <definedName name="a4c3497028528423d89eb6b246da24515" localSheetId="0" hidden="1">#REF!</definedName>
    <definedName name="a4c3497028528423d89eb6b246da24515" localSheetId="8" hidden="1">#REF!</definedName>
    <definedName name="a4c3497028528423d89eb6b246da24515" hidden="1">#REF!</definedName>
    <definedName name="a4c98cf45c915448ab9469627c5ba355f" localSheetId="0" hidden="1">#REF!</definedName>
    <definedName name="a4c98cf45c915448ab9469627c5ba355f" localSheetId="8" hidden="1">#REF!</definedName>
    <definedName name="a4c98cf45c915448ab9469627c5ba355f" hidden="1">#REF!</definedName>
    <definedName name="a4d137e2c93f94805bc66e8af30bec29c" localSheetId="0" hidden="1">#REF!</definedName>
    <definedName name="a4d137e2c93f94805bc66e8af30bec29c" localSheetId="8" hidden="1">#REF!</definedName>
    <definedName name="a4d137e2c93f94805bc66e8af30bec29c" hidden="1">#REF!</definedName>
    <definedName name="a4da0c02e89524b6cb96e01f06c5a489d" localSheetId="8" hidden="1">#REF!</definedName>
    <definedName name="a4da0c02e89524b6cb96e01f06c5a489d" hidden="1">#REF!</definedName>
    <definedName name="a4db81eabdcd54e9399b32cff355f7d46" localSheetId="0" hidden="1">#REF!</definedName>
    <definedName name="a4db81eabdcd54e9399b32cff355f7d46" localSheetId="8" hidden="1">#REF!</definedName>
    <definedName name="a4db81eabdcd54e9399b32cff355f7d46" hidden="1">#REF!</definedName>
    <definedName name="a4dcb3301e70243bf9748ddb5bf344a28" hidden="1">'[1]Sch 8 Revenues'!#REF!</definedName>
    <definedName name="a4e7d605af8964bf9a5e0642e65b20c26" hidden="1">'[1]Sch 1 Veh-Mileage-Accident Info'!#REF!</definedName>
    <definedName name="a4e9d58526cc940f1bcea88b1246487c7" localSheetId="3" hidden="1">#REF!</definedName>
    <definedName name="a4e9d58526cc940f1bcea88b1246487c7" localSheetId="0" hidden="1">#REF!</definedName>
    <definedName name="a4e9d58526cc940f1bcea88b1246487c7" localSheetId="8" hidden="1">#REF!</definedName>
    <definedName name="a4e9d58526cc940f1bcea88b1246487c7" localSheetId="6" hidden="1">#REF!</definedName>
    <definedName name="a4e9d58526cc940f1bcea88b1246487c7" hidden="1">#REF!</definedName>
    <definedName name="a4f05bd2504784de6badafe3c23618532" localSheetId="0" hidden="1">#REF!</definedName>
    <definedName name="a4f05bd2504784de6badafe3c23618532" localSheetId="8" hidden="1">#REF!</definedName>
    <definedName name="a4f05bd2504784de6badafe3c23618532" hidden="1">#REF!</definedName>
    <definedName name="a4f124030177e4ad9b345d3951c781057" localSheetId="0" hidden="1">#REF!</definedName>
    <definedName name="a4f124030177e4ad9b345d3951c781057" localSheetId="8" hidden="1">#REF!</definedName>
    <definedName name="a4f124030177e4ad9b345d3951c781057" hidden="1">#REF!</definedName>
    <definedName name="a4fe1a3b46d364c66807a18de454d0a20" localSheetId="0" hidden="1">#REF!</definedName>
    <definedName name="a4fe1a3b46d364c66807a18de454d0a20" localSheetId="8" hidden="1">#REF!</definedName>
    <definedName name="a4fe1a3b46d364c66807a18de454d0a20" hidden="1">#REF!</definedName>
    <definedName name="a5010d828b8f44f71a7ee4aecc8f63754" hidden="1">'[1]Sch 5 Operating Property'!#REF!</definedName>
    <definedName name="a5019fe39fdd94b4a9b68a0945529d63f" localSheetId="3" hidden="1">#REF!</definedName>
    <definedName name="a5019fe39fdd94b4a9b68a0945529d63f" localSheetId="0" hidden="1">#REF!</definedName>
    <definedName name="a5019fe39fdd94b4a9b68a0945529d63f" localSheetId="8" hidden="1">#REF!</definedName>
    <definedName name="a5019fe39fdd94b4a9b68a0945529d63f" localSheetId="6" hidden="1">#REF!</definedName>
    <definedName name="a5019fe39fdd94b4a9b68a0945529d63f" hidden="1">#REF!</definedName>
    <definedName name="a501a1a072bf24f1d922cfebce15dc6bd" localSheetId="8" hidden="1">#REF!</definedName>
    <definedName name="a501a1a072bf24f1d922cfebce15dc6bd" hidden="1">#REF!</definedName>
    <definedName name="a50ecc1d6e952459abc44e31c2357e2b3" localSheetId="0" hidden="1">'[2]Schedule 1'!#REF!</definedName>
    <definedName name="a50ecc1d6e952459abc44e31c2357e2b3" localSheetId="1" hidden="1">'[3]Schedule 1'!#REF!</definedName>
    <definedName name="a50ecc1d6e952459abc44e31c2357e2b3" localSheetId="8" hidden="1">'[4]Schedule 1'!#REF!</definedName>
    <definedName name="a50ecc1d6e952459abc44e31c2357e2b3" hidden="1">'[3]Schedule 1'!#REF!</definedName>
    <definedName name="a510cd1adacd6405d9a455bd68981e43e" localSheetId="3" hidden="1">#REF!</definedName>
    <definedName name="a510cd1adacd6405d9a455bd68981e43e" localSheetId="1" hidden="1">#REF!</definedName>
    <definedName name="a510cd1adacd6405d9a455bd68981e43e" localSheetId="8" hidden="1">#REF!</definedName>
    <definedName name="a510cd1adacd6405d9a455bd68981e43e" localSheetId="6" hidden="1">#REF!</definedName>
    <definedName name="a510cd1adacd6405d9a455bd68981e43e" hidden="1">#REF!</definedName>
    <definedName name="a516a6295513a46eda7300564afc98913" localSheetId="0" hidden="1">#REF!</definedName>
    <definedName name="a516a6295513a46eda7300564afc98913" localSheetId="8" hidden="1">#REF!</definedName>
    <definedName name="a516a6295513a46eda7300564afc98913" hidden="1">#REF!</definedName>
    <definedName name="a51a153699eff44808cecb273abf16f2d" localSheetId="8" hidden="1">#REF!</definedName>
    <definedName name="a51a153699eff44808cecb273abf16f2d" hidden="1">#REF!</definedName>
    <definedName name="a52a8c076903240e4a1358ecf04ff7c19" localSheetId="1" hidden="1">#REF!</definedName>
    <definedName name="a52a8c076903240e4a1358ecf04ff7c19" localSheetId="8" hidden="1">#REF!</definedName>
    <definedName name="a52a8c076903240e4a1358ecf04ff7c19" hidden="1">#REF!</definedName>
    <definedName name="a52c8fd58d1ef411a8a76d0b350623fb1" hidden="1">'[1]Sch 8 Revenues'!#REF!</definedName>
    <definedName name="a5332096dc9504ca0b7edef32c7477850" localSheetId="0" hidden="1">#REF!</definedName>
    <definedName name="a5332096dc9504ca0b7edef32c7477850" localSheetId="1" hidden="1">#REF!</definedName>
    <definedName name="a5332096dc9504ca0b7edef32c7477850" localSheetId="8" hidden="1">#REF!</definedName>
    <definedName name="a5332096dc9504ca0b7edef32c7477850" hidden="1">#REF!</definedName>
    <definedName name="a53381bb52a274922982a8b96690f515d" localSheetId="8" hidden="1">#REF!</definedName>
    <definedName name="a53381bb52a274922982a8b96690f515d" hidden="1">#REF!</definedName>
    <definedName name="a533c08a38e7644e2a05355b609b5dad7" localSheetId="8" hidden="1">#REF!</definedName>
    <definedName name="a533c08a38e7644e2a05355b609b5dad7" hidden="1">#REF!</definedName>
    <definedName name="a53a55637eaa949f2adf04c384b4bec61" hidden="1">'Cover Sheet'!$D$47</definedName>
    <definedName name="a53c041a2aa4e417e9f3954dcc82a332d" localSheetId="0" hidden="1">#REF!</definedName>
    <definedName name="a53c041a2aa4e417e9f3954dcc82a332d" localSheetId="1" hidden="1">#REF!</definedName>
    <definedName name="a53c041a2aa4e417e9f3954dcc82a332d" localSheetId="8" hidden="1">#REF!</definedName>
    <definedName name="a53c041a2aa4e417e9f3954dcc82a332d" hidden="1">#REF!</definedName>
    <definedName name="a5432b4b7b1d441bca6d0bc7dcb82a7b9" localSheetId="8" hidden="1">#REF!</definedName>
    <definedName name="a5432b4b7b1d441bca6d0bc7dcb82a7b9" hidden="1">#REF!</definedName>
    <definedName name="a545dd86c6509445a8038f72850d66bc5" localSheetId="0" hidden="1">#REF!</definedName>
    <definedName name="a545dd86c6509445a8038f72850d66bc5" localSheetId="8" hidden="1">#REF!</definedName>
    <definedName name="a545dd86c6509445a8038f72850d66bc5" hidden="1">#REF!</definedName>
    <definedName name="a54847651fdf74f45a2607804524681a6" localSheetId="8" hidden="1">#REF!</definedName>
    <definedName name="a54847651fdf74f45a2607804524681a6" hidden="1">#REF!</definedName>
    <definedName name="a55ba8a5344504ddbbb1ff148f0eeb38c" hidden="1">'[1]Sch 5 Operating Property'!#REF!</definedName>
    <definedName name="a55c43dbc1b2248e4853bf4628330ae86" localSheetId="3" hidden="1">#REF!</definedName>
    <definedName name="a55c43dbc1b2248e4853bf4628330ae86" localSheetId="0" hidden="1">#REF!</definedName>
    <definedName name="a55c43dbc1b2248e4853bf4628330ae86" localSheetId="8" hidden="1">#REF!</definedName>
    <definedName name="a55c43dbc1b2248e4853bf4628330ae86" localSheetId="6" hidden="1">#REF!</definedName>
    <definedName name="a55c43dbc1b2248e4853bf4628330ae86" hidden="1">#REF!</definedName>
    <definedName name="a56cee722a9c847c9950bf71f06c76c4c" localSheetId="3" hidden="1">'[2]Schedule 6'!#REF!</definedName>
    <definedName name="a56cee722a9c847c9950bf71f06c76c4c" localSheetId="8" hidden="1">'[2]Schedule 6'!#REF!</definedName>
    <definedName name="a56cee722a9c847c9950bf71f06c76c4c" localSheetId="6" hidden="1">'[2]Schedule 6'!#REF!</definedName>
    <definedName name="a56cee722a9c847c9950bf71f06c76c4c" hidden="1">'[2]Schedule 6'!#REF!</definedName>
    <definedName name="a56f6dbf340174907afbfbf7256861395" localSheetId="3" hidden="1">#REF!</definedName>
    <definedName name="a56f6dbf340174907afbfbf7256861395" localSheetId="1" hidden="1">#REF!</definedName>
    <definedName name="a56f6dbf340174907afbfbf7256861395" localSheetId="8" hidden="1">#REF!</definedName>
    <definedName name="a56f6dbf340174907afbfbf7256861395" localSheetId="6" hidden="1">#REF!</definedName>
    <definedName name="a56f6dbf340174907afbfbf7256861395" hidden="1">#REF!</definedName>
    <definedName name="a57c743c146e648769f9f0a04ecff058d" localSheetId="0" hidden="1">#REF!</definedName>
    <definedName name="a57c743c146e648769f9f0a04ecff058d" localSheetId="8" hidden="1">#REF!</definedName>
    <definedName name="a57c743c146e648769f9f0a04ecff058d" hidden="1">#REF!</definedName>
    <definedName name="a5847285699c14348b022c6c6483caca9" localSheetId="0" hidden="1">#REF!</definedName>
    <definedName name="a5847285699c14348b022c6c6483caca9" localSheetId="8" hidden="1">#REF!</definedName>
    <definedName name="a5847285699c14348b022c6c6483caca9" hidden="1">#REF!</definedName>
    <definedName name="a58a95de62dcd4f19abec23b08e79b689" hidden="1">'[1]Sch 5 Operating Property'!#REF!</definedName>
    <definedName name="a58b8b855f3294376a9528b83cf03293c" localSheetId="3" hidden="1">#REF!</definedName>
    <definedName name="a58b8b855f3294376a9528b83cf03293c" localSheetId="0" hidden="1">#REF!</definedName>
    <definedName name="a58b8b855f3294376a9528b83cf03293c" localSheetId="8" hidden="1">#REF!</definedName>
    <definedName name="a58b8b855f3294376a9528b83cf03293c" localSheetId="6" hidden="1">#REF!</definedName>
    <definedName name="a58b8b855f3294376a9528b83cf03293c" hidden="1">#REF!</definedName>
    <definedName name="a59201e8b534043c7b11d41c142fe698d" localSheetId="3" hidden="1">'[1]Sch 8 Revenues'!#REF!</definedName>
    <definedName name="a59201e8b534043c7b11d41c142fe698d" localSheetId="6" hidden="1">'[1]Sch 8 Revenues'!#REF!</definedName>
    <definedName name="a59201e8b534043c7b11d41c142fe698d" hidden="1">'[1]Sch 8 Revenues'!#REF!</definedName>
    <definedName name="a59fddd99c7ea402aa083b28d2914bf3c" localSheetId="7" hidden="1">#REF!</definedName>
    <definedName name="a59fddd99c7ea402aa083b28d2914bf3c" localSheetId="3" hidden="1">#REF!</definedName>
    <definedName name="a59fddd99c7ea402aa083b28d2914bf3c" localSheetId="8" hidden="1">#REF!</definedName>
    <definedName name="a59fddd99c7ea402aa083b28d2914bf3c" localSheetId="6" hidden="1">#REF!</definedName>
    <definedName name="a59fddd99c7ea402aa083b28d2914bf3c" hidden="1">#REF!</definedName>
    <definedName name="a5a14edc76ca147268552c82b3f522c32" localSheetId="7" hidden="1">'[1]Sch 5 Operating Property'!#REF!</definedName>
    <definedName name="a5a14edc76ca147268552c82b3f522c32" localSheetId="3" hidden="1">'[1]Sch 5 Operating Property'!#REF!</definedName>
    <definedName name="a5a14edc76ca147268552c82b3f522c32" localSheetId="6" hidden="1">'[1]Sch 5 Operating Property'!#REF!</definedName>
    <definedName name="a5a14edc76ca147268552c82b3f522c32" hidden="1">'[1]Sch 5 Operating Property'!#REF!</definedName>
    <definedName name="a5a858857d5df49fcbe282c75158c0ce2" localSheetId="7" hidden="1">#REF!</definedName>
    <definedName name="a5a858857d5df49fcbe282c75158c0ce2" localSheetId="3" hidden="1">#REF!</definedName>
    <definedName name="a5a858857d5df49fcbe282c75158c0ce2" localSheetId="8" hidden="1">#REF!</definedName>
    <definedName name="a5a858857d5df49fcbe282c75158c0ce2" localSheetId="6" hidden="1">#REF!</definedName>
    <definedName name="a5a858857d5df49fcbe282c75158c0ce2" hidden="1">#REF!</definedName>
    <definedName name="a5accb5b053ac4b3e9a1a0b233e3896dc" localSheetId="8" hidden="1">#REF!</definedName>
    <definedName name="a5accb5b053ac4b3e9a1a0b233e3896dc" hidden="1">#REF!</definedName>
    <definedName name="a5b100a4817464d9abfe25367664db38f" hidden="1">'[1]Sch 1 Veh-Mileage-Accident Info'!#REF!</definedName>
    <definedName name="a5b785aacf7534f00a5569250de23bf6f" localSheetId="7" hidden="1">#REF!</definedName>
    <definedName name="a5b785aacf7534f00a5569250de23bf6f" localSheetId="3" hidden="1">#REF!</definedName>
    <definedName name="a5b785aacf7534f00a5569250de23bf6f" localSheetId="8" hidden="1">#REF!</definedName>
    <definedName name="a5b785aacf7534f00a5569250de23bf6f" localSheetId="6" hidden="1">#REF!</definedName>
    <definedName name="a5b785aacf7534f00a5569250de23bf6f" hidden="1">#REF!</definedName>
    <definedName name="a5c5a3bbbe46c41029255a3c89c4ea752" localSheetId="8" hidden="1">#REF!</definedName>
    <definedName name="a5c5a3bbbe46c41029255a3c89c4ea752" hidden="1">#REF!</definedName>
    <definedName name="a5c7d5f8bfa194f00a73de7165a32dea6" hidden="1">'[1]Sch 11 Reg Recycle Program'!#REF!</definedName>
    <definedName name="a5c7e5a465e1e44789d53b09a34713324" localSheetId="7" hidden="1">#REF!</definedName>
    <definedName name="a5c7e5a465e1e44789d53b09a34713324" localSheetId="3" hidden="1">#REF!</definedName>
    <definedName name="a5c7e5a465e1e44789d53b09a34713324" localSheetId="8" hidden="1">#REF!</definedName>
    <definedName name="a5c7e5a465e1e44789d53b09a34713324" localSheetId="6" hidden="1">#REF!</definedName>
    <definedName name="a5c7e5a465e1e44789d53b09a34713324" hidden="1">#REF!</definedName>
    <definedName name="a5cfc7180f0504fa592ad60b7dd80ac13" localSheetId="0" hidden="1">#REF!</definedName>
    <definedName name="a5cfc7180f0504fa592ad60b7dd80ac13" localSheetId="8" hidden="1">#REF!</definedName>
    <definedName name="a5cfc7180f0504fa592ad60b7dd80ac13" hidden="1">#REF!</definedName>
    <definedName name="a5d208d94ce3c429fa77c5857efc3def4" localSheetId="0" hidden="1">#REF!</definedName>
    <definedName name="a5d208d94ce3c429fa77c5857efc3def4" localSheetId="8" hidden="1">#REF!</definedName>
    <definedName name="a5d208d94ce3c429fa77c5857efc3def4" hidden="1">#REF!</definedName>
    <definedName name="a5d6158ef32724852b4bc514409a77f63" localSheetId="0" hidden="1">#REF!</definedName>
    <definedName name="a5d6158ef32724852b4bc514409a77f63" localSheetId="8" hidden="1">#REF!</definedName>
    <definedName name="a5d6158ef32724852b4bc514409a77f63" hidden="1">#REF!</definedName>
    <definedName name="a5db3e739fab24dc6a15ecad5536c8732" hidden="1">'[1]Sch 11 Reg Recycle Program'!#REF!</definedName>
    <definedName name="a5df5395cb5794cea82a05d3457d08d74" hidden="1">'[1]Sch 8 Revenues'!#REF!</definedName>
    <definedName name="a5e12c58e2785470faf067807ebc6f42c" localSheetId="7" hidden="1">#REF!</definedName>
    <definedName name="a5e12c58e2785470faf067807ebc6f42c" localSheetId="3" hidden="1">#REF!</definedName>
    <definedName name="a5e12c58e2785470faf067807ebc6f42c" localSheetId="8" hidden="1">#REF!</definedName>
    <definedName name="a5e12c58e2785470faf067807ebc6f42c" localSheetId="6" hidden="1">#REF!</definedName>
    <definedName name="a5e12c58e2785470faf067807ebc6f42c" hidden="1">#REF!</definedName>
    <definedName name="a5e143ec9e9514d1a857143701b7a0db6" localSheetId="8" hidden="1">#REF!</definedName>
    <definedName name="a5e143ec9e9514d1a857143701b7a0db6" hidden="1">#REF!</definedName>
    <definedName name="a5e54760a693340f88ca59e698a862700" localSheetId="8" hidden="1">#REF!</definedName>
    <definedName name="a5e54760a693340f88ca59e698a862700" hidden="1">#REF!</definedName>
    <definedName name="a5e581177a14b43ccabc2f7e28c6be193" localSheetId="0" hidden="1">#REF!</definedName>
    <definedName name="a5e581177a14b43ccabc2f7e28c6be193" localSheetId="8" hidden="1">#REF!</definedName>
    <definedName name="a5e581177a14b43ccabc2f7e28c6be193" hidden="1">#REF!</definedName>
    <definedName name="a5f2940a6d5f5417894c428498299a56e" localSheetId="8" hidden="1">#REF!</definedName>
    <definedName name="a5f2940a6d5f5417894c428498299a56e" hidden="1">#REF!</definedName>
    <definedName name="a5f639654e9db46779de63096a92e5aaa" localSheetId="0" hidden="1">#REF!</definedName>
    <definedName name="a5f639654e9db46779de63096a92e5aaa" localSheetId="8" hidden="1">#REF!</definedName>
    <definedName name="a5f639654e9db46779de63096a92e5aaa" hidden="1">#REF!</definedName>
    <definedName name="a5f7bfe5c3ce04891afad8badb23a5f5b" localSheetId="0" hidden="1">#REF!</definedName>
    <definedName name="a5f7bfe5c3ce04891afad8badb23a5f5b" localSheetId="8" hidden="1">#REF!</definedName>
    <definedName name="a5f7bfe5c3ce04891afad8badb23a5f5b" hidden="1">#REF!</definedName>
    <definedName name="a5ff11cbd4908428aa92702d5c819d7ea" localSheetId="0" hidden="1">#REF!</definedName>
    <definedName name="a5ff11cbd4908428aa92702d5c819d7ea" localSheetId="8" hidden="1">#REF!</definedName>
    <definedName name="a5ff11cbd4908428aa92702d5c819d7ea" hidden="1">#REF!</definedName>
    <definedName name="a5fffbb8980e24fb4952d74b584551ecb" localSheetId="8" hidden="1">#REF!</definedName>
    <definedName name="a5fffbb8980e24fb4952d74b584551ecb" hidden="1">#REF!</definedName>
    <definedName name="a602c2268a46f4d1588da504a394d09cd" localSheetId="1" hidden="1">'[2]Schedule 1'!#REF!</definedName>
    <definedName name="a602c2268a46f4d1588da504a394d09cd" localSheetId="8" hidden="1">'[5]Schedule 1'!#REF!</definedName>
    <definedName name="a602c2268a46f4d1588da504a394d09cd" hidden="1">'[2]Schedule 1'!#REF!</definedName>
    <definedName name="a604f72636c16446fbb4b219556825445" localSheetId="7" hidden="1">'[8]Cover Sheet'!#REF!</definedName>
    <definedName name="a604f72636c16446fbb4b219556825445" localSheetId="3" hidden="1">'[9]Cover Sheet'!#REF!</definedName>
    <definedName name="a604f72636c16446fbb4b219556825445" localSheetId="1" hidden="1">'[10]Cover Sheet'!#REF!</definedName>
    <definedName name="a604f72636c16446fbb4b219556825445" localSheetId="8" hidden="1">'[10]Cover Sheet'!#REF!</definedName>
    <definedName name="a604f72636c16446fbb4b219556825445" localSheetId="6" hidden="1">'Cover Sheet'!#REF!</definedName>
    <definedName name="a604f72636c16446fbb4b219556825445" hidden="1">'Cover Sheet'!#REF!</definedName>
    <definedName name="a607da8dae4df4d4690e2066aa4145855" localSheetId="0" hidden="1">#REF!</definedName>
    <definedName name="a607da8dae4df4d4690e2066aa4145855" localSheetId="1" hidden="1">#REF!</definedName>
    <definedName name="a607da8dae4df4d4690e2066aa4145855" localSheetId="8" hidden="1">#REF!</definedName>
    <definedName name="a607da8dae4df4d4690e2066aa4145855" hidden="1">#REF!</definedName>
    <definedName name="a6109c2b54e7c49c78248fe764a472fab" localSheetId="8" hidden="1">#REF!</definedName>
    <definedName name="a6109c2b54e7c49c78248fe764a472fab" hidden="1">#REF!</definedName>
    <definedName name="a617dab0faa2f4b398f1c526df41de5ee" localSheetId="8" hidden="1">#REF!</definedName>
    <definedName name="a617dab0faa2f4b398f1c526df41de5ee" hidden="1">#REF!</definedName>
    <definedName name="a61c4befd40d94ea89f4b98e33a4d760d" hidden="1">'[1]Sch 11 Reg Recycle Program'!#REF!</definedName>
    <definedName name="a61c73ed4cb544d52ba2b961881786bb7" hidden="1">'[1]Sch 8 Revenues'!#REF!</definedName>
    <definedName name="a6268d886f9764282ac0aefe2ec3c2bc7" localSheetId="3" hidden="1">#REF!</definedName>
    <definedName name="a6268d886f9764282ac0aefe2ec3c2bc7" localSheetId="0" hidden="1">#REF!</definedName>
    <definedName name="a6268d886f9764282ac0aefe2ec3c2bc7" localSheetId="8" hidden="1">#REF!</definedName>
    <definedName name="a6268d886f9764282ac0aefe2ec3c2bc7" localSheetId="6" hidden="1">#REF!</definedName>
    <definedName name="a6268d886f9764282ac0aefe2ec3c2bc7" hidden="1">#REF!</definedName>
    <definedName name="a62e299e90fd341e2b7c928dddea62478" localSheetId="0" hidden="1">#REF!</definedName>
    <definedName name="a62e299e90fd341e2b7c928dddea62478" localSheetId="8" hidden="1">#REF!</definedName>
    <definedName name="a62e299e90fd341e2b7c928dddea62478" hidden="1">#REF!</definedName>
    <definedName name="a62ec7ce8e8544667be1f2f08dd7526bc" localSheetId="8" hidden="1">#REF!</definedName>
    <definedName name="a62ec7ce8e8544667be1f2f08dd7526bc" hidden="1">#REF!</definedName>
    <definedName name="a634cb95d3d084019a9b97010416ea27d" localSheetId="8" hidden="1">#REF!</definedName>
    <definedName name="a634cb95d3d084019a9b97010416ea27d" hidden="1">#REF!</definedName>
    <definedName name="a6352134dbb91407ab482a99656de5e76" localSheetId="0" hidden="1">#REF!</definedName>
    <definedName name="a6352134dbb91407ab482a99656de5e76" localSheetId="8" hidden="1">#REF!</definedName>
    <definedName name="a6352134dbb91407ab482a99656de5e76" hidden="1">#REF!</definedName>
    <definedName name="a63d3c3a20149453aba553559104edef4" localSheetId="0" hidden="1">#REF!</definedName>
    <definedName name="a63d3c3a20149453aba553559104edef4" localSheetId="8" hidden="1">#REF!</definedName>
    <definedName name="a63d3c3a20149453aba553559104edef4" hidden="1">#REF!</definedName>
    <definedName name="a6412bcf6097c453bab4be139b5e73bb3" localSheetId="8" hidden="1">#REF!</definedName>
    <definedName name="a6412bcf6097c453bab4be139b5e73bb3" hidden="1">#REF!</definedName>
    <definedName name="a643ab335ac1649b0a6599008a23fa0fd" localSheetId="0" hidden="1">#REF!</definedName>
    <definedName name="a643ab335ac1649b0a6599008a23fa0fd" localSheetId="8" hidden="1">#REF!</definedName>
    <definedName name="a643ab335ac1649b0a6599008a23fa0fd" hidden="1">#REF!</definedName>
    <definedName name="a6465a74f8f714bba9d9b22c456b8b14f" localSheetId="0" hidden="1">#REF!</definedName>
    <definedName name="a6465a74f8f714bba9d9b22c456b8b14f" localSheetId="8" hidden="1">#REF!</definedName>
    <definedName name="a6465a74f8f714bba9d9b22c456b8b14f" hidden="1">#REF!</definedName>
    <definedName name="a647ad68bacf94a20a62371f6e20c8e00" localSheetId="0" hidden="1">#REF!</definedName>
    <definedName name="a647ad68bacf94a20a62371f6e20c8e00" localSheetId="8" hidden="1">#REF!</definedName>
    <definedName name="a647ad68bacf94a20a62371f6e20c8e00" hidden="1">#REF!</definedName>
    <definedName name="a654963383ab74a1182d5d213c8b4a4c4" localSheetId="7" hidden="1">'[8]Cover Sheet'!#REF!</definedName>
    <definedName name="a654963383ab74a1182d5d213c8b4a4c4" localSheetId="3" hidden="1">'[9]Cover Sheet'!#REF!</definedName>
    <definedName name="a654963383ab74a1182d5d213c8b4a4c4" localSheetId="1" hidden="1">'[10]Cover Sheet'!#REF!</definedName>
    <definedName name="a654963383ab74a1182d5d213c8b4a4c4" localSheetId="8" hidden="1">'[10]Cover Sheet'!#REF!</definedName>
    <definedName name="a654963383ab74a1182d5d213c8b4a4c4" localSheetId="6" hidden="1">'Cover Sheet'!#REF!</definedName>
    <definedName name="a654963383ab74a1182d5d213c8b4a4c4" hidden="1">'Cover Sheet'!#REF!</definedName>
    <definedName name="a656d7ea2ead7493fa5c4670a0cc725f9" hidden="1">'[1]Sch 8 Revenues'!#REF!</definedName>
    <definedName name="a658ce4530a1346e4a2b5d0afe5bd5407" localSheetId="0" hidden="1">#REF!</definedName>
    <definedName name="a658ce4530a1346e4a2b5d0afe5bd5407" localSheetId="1" hidden="1">#REF!</definedName>
    <definedName name="a658ce4530a1346e4a2b5d0afe5bd5407" localSheetId="8" hidden="1">#REF!</definedName>
    <definedName name="a658ce4530a1346e4a2b5d0afe5bd5407" hidden="1">#REF!</definedName>
    <definedName name="a668b7f2fb66c4e9286c685b4b7f5b480" hidden="1">'[1]Sch 8 Revenues'!#REF!</definedName>
    <definedName name="a66c69303579742998c834a6fbc0b1127" localSheetId="7" hidden="1">#REF!</definedName>
    <definedName name="a66c69303579742998c834a6fbc0b1127" localSheetId="3" hidden="1">#REF!</definedName>
    <definedName name="a66c69303579742998c834a6fbc0b1127" localSheetId="8" hidden="1">#REF!</definedName>
    <definedName name="a66c69303579742998c834a6fbc0b1127" localSheetId="6" hidden="1">#REF!</definedName>
    <definedName name="a66c69303579742998c834a6fbc0b1127" hidden="1">#REF!</definedName>
    <definedName name="a679af10364cb42bcbb3baf54067d801b" localSheetId="8" hidden="1">#REF!</definedName>
    <definedName name="a679af10364cb42bcbb3baf54067d801b" hidden="1">#REF!</definedName>
    <definedName name="a67f73dbe570148bc97b5bba891d089ee" localSheetId="8" hidden="1">#REF!</definedName>
    <definedName name="a67f73dbe570148bc97b5bba891d089ee" hidden="1">#REF!</definedName>
    <definedName name="a682f20cf248e40ffa3d3668b6f4b6730" localSheetId="1" hidden="1">#REF!</definedName>
    <definedName name="a682f20cf248e40ffa3d3668b6f4b6730" localSheetId="8" hidden="1">#REF!</definedName>
    <definedName name="a682f20cf248e40ffa3d3668b6f4b6730" hidden="1">#REF!</definedName>
    <definedName name="a685aa1af6d7e49c09b9ae27fe5149eca" localSheetId="1" hidden="1">#REF!</definedName>
    <definedName name="a685aa1af6d7e49c09b9ae27fe5149eca" localSheetId="8" hidden="1">#REF!</definedName>
    <definedName name="a685aa1af6d7e49c09b9ae27fe5149eca" hidden="1">#REF!</definedName>
    <definedName name="a6860eaa224574d549171e49aa812c024" localSheetId="0" hidden="1">'[2]Schedule 1'!#REF!</definedName>
    <definedName name="a6860eaa224574d549171e49aa812c024" localSheetId="1" hidden="1">'[3]Schedule 1'!#REF!</definedName>
    <definedName name="a6860eaa224574d549171e49aa812c024" localSheetId="8" hidden="1">'[4]Schedule 1'!#REF!</definedName>
    <definedName name="a6860eaa224574d549171e49aa812c024" hidden="1">'[3]Schedule 1'!#REF!</definedName>
    <definedName name="a68c8830a9d254c099636dbc62e465c90" localSheetId="0" hidden="1">#REF!</definedName>
    <definedName name="a68c8830a9d254c099636dbc62e465c90" localSheetId="1" hidden="1">#REF!</definedName>
    <definedName name="a68c8830a9d254c099636dbc62e465c90" localSheetId="8" hidden="1">#REF!</definedName>
    <definedName name="a68c8830a9d254c099636dbc62e465c90" hidden="1">#REF!</definedName>
    <definedName name="a68d3e7c8152742e58f889069ed8a7b6d" localSheetId="0" hidden="1">#REF!</definedName>
    <definedName name="a68d3e7c8152742e58f889069ed8a7b6d" localSheetId="8" hidden="1">#REF!</definedName>
    <definedName name="a68d3e7c8152742e58f889069ed8a7b6d" hidden="1">#REF!</definedName>
    <definedName name="a68d629d445d04fd58492a20c60ada491" localSheetId="8" hidden="1">#REF!</definedName>
    <definedName name="a68d629d445d04fd58492a20c60ada491" hidden="1">#REF!</definedName>
    <definedName name="a6902cfbbd5e7485987ed81c31492476e" hidden="1">'[1]Sch 8 Revenues'!#REF!</definedName>
    <definedName name="a6929b8e25b6744b78c1db33eed85c6aa" localSheetId="7" hidden="1">#REF!</definedName>
    <definedName name="a6929b8e25b6744b78c1db33eed85c6aa" localSheetId="3" hidden="1">#REF!</definedName>
    <definedName name="a6929b8e25b6744b78c1db33eed85c6aa" localSheetId="8" hidden="1">#REF!</definedName>
    <definedName name="a6929b8e25b6744b78c1db33eed85c6aa" localSheetId="6" hidden="1">#REF!</definedName>
    <definedName name="a6929b8e25b6744b78c1db33eed85c6aa" hidden="1">#REF!</definedName>
    <definedName name="a6969cec76eeb4a65b1daf74c66728321" localSheetId="7" hidden="1">'[1]Sch 1 Veh-Mileage-Accident Info'!#REF!</definedName>
    <definedName name="a6969cec76eeb4a65b1daf74c66728321" localSheetId="3" hidden="1">'[1]Sch 1 Veh-Mileage-Accident Info'!#REF!</definedName>
    <definedName name="a6969cec76eeb4a65b1daf74c66728321" localSheetId="6" hidden="1">'[1]Sch 1 Veh-Mileage-Accident Info'!#REF!</definedName>
    <definedName name="a6969cec76eeb4a65b1daf74c66728321" hidden="1">'[1]Sch 1 Veh-Mileage-Accident Info'!#REF!</definedName>
    <definedName name="a69737519e33b4fccb1a8fc01efbf9066" localSheetId="7" hidden="1">'[1]Sch 11 Reg Recycle Program'!#REF!</definedName>
    <definedName name="a69737519e33b4fccb1a8fc01efbf9066" localSheetId="3" hidden="1">'[1]Sch 11 Reg Recycle Program'!#REF!</definedName>
    <definedName name="a69737519e33b4fccb1a8fc01efbf9066" hidden="1">'[1]Sch 11 Reg Recycle Program'!#REF!</definedName>
    <definedName name="a69b71d6b3e1342ae803d936efb5b4a90" localSheetId="7" hidden="1">#REF!</definedName>
    <definedName name="a69b71d6b3e1342ae803d936efb5b4a90" localSheetId="3" hidden="1">#REF!</definedName>
    <definedName name="a69b71d6b3e1342ae803d936efb5b4a90" localSheetId="8" hidden="1">#REF!</definedName>
    <definedName name="a69b71d6b3e1342ae803d936efb5b4a90" localSheetId="6" hidden="1">#REF!</definedName>
    <definedName name="a69b71d6b3e1342ae803d936efb5b4a90" hidden="1">#REF!</definedName>
    <definedName name="a69e5d2909ae24cc0944a604a87ee535a" localSheetId="7" hidden="1">'[1]Sch 1 Veh-Mileage-Accident Info'!#REF!</definedName>
    <definedName name="a69e5d2909ae24cc0944a604a87ee535a" localSheetId="3" hidden="1">'[1]Sch 1 Veh-Mileage-Accident Info'!#REF!</definedName>
    <definedName name="a69e5d2909ae24cc0944a604a87ee535a" localSheetId="6" hidden="1">'[1]Sch 1 Veh-Mileage-Accident Info'!#REF!</definedName>
    <definedName name="a69e5d2909ae24cc0944a604a87ee535a" hidden="1">'[1]Sch 1 Veh-Mileage-Accident Info'!#REF!</definedName>
    <definedName name="a6a60b13e46d346028cf8b8e97ff1dae5" localSheetId="7" hidden="1">#REF!</definedName>
    <definedName name="a6a60b13e46d346028cf8b8e97ff1dae5" localSheetId="3" hidden="1">#REF!</definedName>
    <definedName name="a6a60b13e46d346028cf8b8e97ff1dae5" localSheetId="8" hidden="1">#REF!</definedName>
    <definedName name="a6a60b13e46d346028cf8b8e97ff1dae5" localSheetId="6" hidden="1">#REF!</definedName>
    <definedName name="a6a60b13e46d346028cf8b8e97ff1dae5" hidden="1">#REF!</definedName>
    <definedName name="a6a78c1f8901d475ba1325a143977f2bf" localSheetId="8" hidden="1">#REF!</definedName>
    <definedName name="a6a78c1f8901d475ba1325a143977f2bf" hidden="1">#REF!</definedName>
    <definedName name="a6a815f3c9988485bb73f131b0e75cb22" localSheetId="0" hidden="1">#REF!</definedName>
    <definedName name="a6a815f3c9988485bb73f131b0e75cb22" localSheetId="8" hidden="1">#REF!</definedName>
    <definedName name="a6a815f3c9988485bb73f131b0e75cb22" hidden="1">#REF!</definedName>
    <definedName name="a6aae287e5f7f4856a4245d373f5291c7" localSheetId="0" hidden="1">#REF!</definedName>
    <definedName name="a6aae287e5f7f4856a4245d373f5291c7" localSheetId="8" hidden="1">#REF!</definedName>
    <definedName name="a6aae287e5f7f4856a4245d373f5291c7" hidden="1">#REF!</definedName>
    <definedName name="a6ab61cc9e34849d199931ac0dab3f0f5" localSheetId="1" hidden="1">#REF!</definedName>
    <definedName name="a6ab61cc9e34849d199931ac0dab3f0f5" localSheetId="8" hidden="1">#REF!</definedName>
    <definedName name="a6ab61cc9e34849d199931ac0dab3f0f5" hidden="1">#REF!</definedName>
    <definedName name="a6b110b6cc1814f5387c705289ab4f2a8" localSheetId="1" hidden="1">#REF!</definedName>
    <definedName name="a6b110b6cc1814f5387c705289ab4f2a8" localSheetId="8" hidden="1">#REF!</definedName>
    <definedName name="a6b110b6cc1814f5387c705289ab4f2a8" hidden="1">#REF!</definedName>
    <definedName name="a6bccb7efed784970a14908e1fd7ce7ff" localSheetId="8" hidden="1">#REF!</definedName>
    <definedName name="a6bccb7efed784970a14908e1fd7ce7ff" hidden="1">#REF!</definedName>
    <definedName name="a6bdfd2988e6f4ff392494b1ac2050531" hidden="1">'[1]Sch 8 Revenues'!#REF!</definedName>
    <definedName name="a6c0a6ff862694fc4ab436db023d24c40" hidden="1">'[1]Sch 5 Operating Property'!#REF!</definedName>
    <definedName name="a6c12796447bc4c17b314be8b0ed12091" hidden="1">'[1]Sch 11 Reg Recycle Program'!#REF!</definedName>
    <definedName name="a6c3eefe0696849e2b718440e7604d0aa" hidden="1">'[1]Sch 8 Revenues'!#REF!</definedName>
    <definedName name="a6c47aeda2152439e9b9b484efa165fc6" localSheetId="3" hidden="1">#REF!</definedName>
    <definedName name="a6c47aeda2152439e9b9b484efa165fc6" localSheetId="0" hidden="1">#REF!</definedName>
    <definedName name="a6c47aeda2152439e9b9b484efa165fc6" localSheetId="8" hidden="1">#REF!</definedName>
    <definedName name="a6c47aeda2152439e9b9b484efa165fc6" localSheetId="6" hidden="1">#REF!</definedName>
    <definedName name="a6c47aeda2152439e9b9b484efa165fc6" hidden="1">#REF!</definedName>
    <definedName name="a6c75875ee77748a79591e9ff7b666991" localSheetId="8" hidden="1">#REF!</definedName>
    <definedName name="a6c75875ee77748a79591e9ff7b666991" hidden="1">#REF!</definedName>
    <definedName name="a6c8cce8a6bf441aab11b34865e68463f" hidden="1">'[1]Sch 8 Revenues'!#REF!</definedName>
    <definedName name="a6cdcd816bbab4b8e838619c16e7b976e" localSheetId="3" hidden="1">#REF!</definedName>
    <definedName name="a6cdcd816bbab4b8e838619c16e7b976e" localSheetId="0" hidden="1">#REF!</definedName>
    <definedName name="a6cdcd816bbab4b8e838619c16e7b976e" localSheetId="8" hidden="1">#REF!</definedName>
    <definedName name="a6cdcd816bbab4b8e838619c16e7b976e" localSheetId="6" hidden="1">#REF!</definedName>
    <definedName name="a6cdcd816bbab4b8e838619c16e7b976e" hidden="1">#REF!</definedName>
    <definedName name="a6ce9d7afc64244a2ae9f91cffc364062" localSheetId="3" hidden="1">'[1]Sch 5 Operating Property'!#REF!</definedName>
    <definedName name="a6ce9d7afc64244a2ae9f91cffc364062" localSheetId="6" hidden="1">'[1]Sch 5 Operating Property'!#REF!</definedName>
    <definedName name="a6ce9d7afc64244a2ae9f91cffc364062" hidden="1">'[1]Sch 5 Operating Property'!#REF!</definedName>
    <definedName name="a6db4b935e09f46948b11701b1726423b" localSheetId="3" hidden="1">#REF!</definedName>
    <definedName name="a6db4b935e09f46948b11701b1726423b" localSheetId="0" hidden="1">#REF!</definedName>
    <definedName name="a6db4b935e09f46948b11701b1726423b" localSheetId="8" hidden="1">#REF!</definedName>
    <definedName name="a6db4b935e09f46948b11701b1726423b" localSheetId="6" hidden="1">#REF!</definedName>
    <definedName name="a6db4b935e09f46948b11701b1726423b" hidden="1">#REF!</definedName>
    <definedName name="a6dbd61f9941f4bd8816a8401be3b6709" localSheetId="8" hidden="1">#REF!</definedName>
    <definedName name="a6dbd61f9941f4bd8816a8401be3b6709" hidden="1">#REF!</definedName>
    <definedName name="a6df289d2e8ff4c6db734a682eae575fe" localSheetId="0" hidden="1">'[2]Schedule 1'!#REF!</definedName>
    <definedName name="a6df289d2e8ff4c6db734a682eae575fe" localSheetId="1" hidden="1">'[3]Schedule 1'!#REF!</definedName>
    <definedName name="a6df289d2e8ff4c6db734a682eae575fe" localSheetId="8" hidden="1">'[4]Schedule 1'!#REF!</definedName>
    <definedName name="a6df289d2e8ff4c6db734a682eae575fe" hidden="1">'[3]Schedule 1'!#REF!</definedName>
    <definedName name="a6e40e6a0304d4c57acecbbfb708e0d07" localSheetId="3" hidden="1">#REF!</definedName>
    <definedName name="a6e40e6a0304d4c57acecbbfb708e0d07" localSheetId="1" hidden="1">#REF!</definedName>
    <definedName name="a6e40e6a0304d4c57acecbbfb708e0d07" localSheetId="8" hidden="1">#REF!</definedName>
    <definedName name="a6e40e6a0304d4c57acecbbfb708e0d07" localSheetId="6" hidden="1">#REF!</definedName>
    <definedName name="a6e40e6a0304d4c57acecbbfb708e0d07" hidden="1">#REF!</definedName>
    <definedName name="a6e70a393d75442c6b1379ac6e39304fd" localSheetId="0" hidden="1">#REF!</definedName>
    <definedName name="a6e70a393d75442c6b1379ac6e39304fd" localSheetId="8" hidden="1">#REF!</definedName>
    <definedName name="a6e70a393d75442c6b1379ac6e39304fd" hidden="1">#REF!</definedName>
    <definedName name="a6e7540ff223649fb989a8e8a0282b805" localSheetId="0" hidden="1">#REF!</definedName>
    <definedName name="a6e7540ff223649fb989a8e8a0282b805" localSheetId="8" hidden="1">#REF!</definedName>
    <definedName name="a6e7540ff223649fb989a8e8a0282b805" hidden="1">#REF!</definedName>
    <definedName name="a6f21e985f5ae466bb061e53649826dd8" localSheetId="8" hidden="1">#REF!</definedName>
    <definedName name="a6f21e985f5ae466bb061e53649826dd8" hidden="1">#REF!</definedName>
    <definedName name="a6f8fdf5cb1524207afbc907d3d949a9b" localSheetId="8" hidden="1">#REF!</definedName>
    <definedName name="a6f8fdf5cb1524207afbc907d3d949a9b" hidden="1">#REF!</definedName>
    <definedName name="a706df80d00e142fdb7166725edb03584" localSheetId="0" hidden="1">#REF!</definedName>
    <definedName name="a706df80d00e142fdb7166725edb03584" localSheetId="8" hidden="1">#REF!</definedName>
    <definedName name="a706df80d00e142fdb7166725edb03584" hidden="1">#REF!</definedName>
    <definedName name="a70b110585ec8440da083736df36e995f" localSheetId="0" hidden="1">#REF!</definedName>
    <definedName name="a70b110585ec8440da083736df36e995f" localSheetId="8" hidden="1">#REF!</definedName>
    <definedName name="a70b110585ec8440da083736df36e995f" hidden="1">#REF!</definedName>
    <definedName name="a70b60412faa949b5910154e6a1734719" localSheetId="8" hidden="1">#REF!</definedName>
    <definedName name="a70b60412faa949b5910154e6a1734719" hidden="1">#REF!</definedName>
    <definedName name="a70fed7add6ae428ca886dfa7d2aa3e45" hidden="1">'[1]Sch 8 Revenues'!#REF!</definedName>
    <definedName name="a711f2b3c139a426fbd2b7efadbdb6972" localSheetId="1" hidden="1">#REF!</definedName>
    <definedName name="a711f2b3c139a426fbd2b7efadbdb6972" localSheetId="8" hidden="1">#REF!</definedName>
    <definedName name="a711f2b3c139a426fbd2b7efadbdb6972" hidden="1">#REF!</definedName>
    <definedName name="a716c8f5b97f14faba32b06bc0488f249" localSheetId="1" hidden="1">#REF!</definedName>
    <definedName name="a716c8f5b97f14faba32b06bc0488f249" localSheetId="8" hidden="1">#REF!</definedName>
    <definedName name="a716c8f5b97f14faba32b06bc0488f249" hidden="1">#REF!</definedName>
    <definedName name="a718a9e6d446c489a8a594081009d5a87" localSheetId="0" hidden="1">#REF!</definedName>
    <definedName name="a718a9e6d446c489a8a594081009d5a87" localSheetId="8" hidden="1">#REF!</definedName>
    <definedName name="a718a9e6d446c489a8a594081009d5a87" hidden="1">#REF!</definedName>
    <definedName name="a7206f044e9f044f785a4c1027c7058c4" hidden="1">'[1]Sch 5 Operating Property'!#REF!</definedName>
    <definedName name="a7216f96b3df54ddbbd7213d533ba4aac" localSheetId="7" hidden="1">#REF!</definedName>
    <definedName name="a7216f96b3df54ddbbd7213d533ba4aac" localSheetId="3" hidden="1">#REF!</definedName>
    <definedName name="a7216f96b3df54ddbbd7213d533ba4aac" localSheetId="8" hidden="1">#REF!</definedName>
    <definedName name="a7216f96b3df54ddbbd7213d533ba4aac" localSheetId="6" hidden="1">#REF!</definedName>
    <definedName name="a7216f96b3df54ddbbd7213d533ba4aac" hidden="1">#REF!</definedName>
    <definedName name="a726e8c050b924de08e5d791bc6fbf374" localSheetId="0" hidden="1">#REF!</definedName>
    <definedName name="a726e8c050b924de08e5d791bc6fbf374" localSheetId="8" hidden="1">#REF!</definedName>
    <definedName name="a726e8c050b924de08e5d791bc6fbf374" hidden="1">#REF!</definedName>
    <definedName name="a72837a864b6940d0954a843d419d8a2b" localSheetId="8" hidden="1">#REF!</definedName>
    <definedName name="a72837a864b6940d0954a843d419d8a2b" hidden="1">#REF!</definedName>
    <definedName name="a72991da4ac49478cb75caf025709307e" hidden="1">'[1]Sch 8 Revenues'!#REF!</definedName>
    <definedName name="a72cc433136a843a0951d259b8da73f5b" localSheetId="3" hidden="1">#REF!</definedName>
    <definedName name="a72cc433136a843a0951d259b8da73f5b" localSheetId="0" hidden="1">#REF!</definedName>
    <definedName name="a72cc433136a843a0951d259b8da73f5b" localSheetId="8" hidden="1">#REF!</definedName>
    <definedName name="a72cc433136a843a0951d259b8da73f5b" localSheetId="6" hidden="1">#REF!</definedName>
    <definedName name="a72cc433136a843a0951d259b8da73f5b" hidden="1">#REF!</definedName>
    <definedName name="a7326f5ff879643d387f6f083482014e5" localSheetId="8" hidden="1">#REF!</definedName>
    <definedName name="a7326f5ff879643d387f6f083482014e5" hidden="1">#REF!</definedName>
    <definedName name="a7339e003345242e8b3b52ecb7f2c70a2" localSheetId="8" hidden="1">#REF!</definedName>
    <definedName name="a7339e003345242e8b3b52ecb7f2c70a2" hidden="1">#REF!</definedName>
    <definedName name="a734d289b6f5544b6ace2c0cde47e1045" localSheetId="0" hidden="1">#REF!</definedName>
    <definedName name="a734d289b6f5544b6ace2c0cde47e1045" localSheetId="8" hidden="1">#REF!</definedName>
    <definedName name="a734d289b6f5544b6ace2c0cde47e1045" hidden="1">#REF!</definedName>
    <definedName name="a735a52c6de8e452db9528f7f6daa62dd" localSheetId="8" hidden="1">#REF!</definedName>
    <definedName name="a735a52c6de8e452db9528f7f6daa62dd" hidden="1">#REF!</definedName>
    <definedName name="a7369c6c0125d4b47beb7cd50fbd8626e" localSheetId="1" hidden="1">#REF!</definedName>
    <definedName name="a7369c6c0125d4b47beb7cd50fbd8626e" localSheetId="8" hidden="1">#REF!</definedName>
    <definedName name="a7369c6c0125d4b47beb7cd50fbd8626e" hidden="1">#REF!</definedName>
    <definedName name="a73b20584502b4a44976bd5160fd1bf78" localSheetId="1" hidden="1">#REF!</definedName>
    <definedName name="a73b20584502b4a44976bd5160fd1bf78" localSheetId="8" hidden="1">#REF!</definedName>
    <definedName name="a73b20584502b4a44976bd5160fd1bf78" hidden="1">#REF!</definedName>
    <definedName name="a73ed5236feea44bb9ff7a4d90c286007" localSheetId="8" hidden="1">#REF!</definedName>
    <definedName name="a73ed5236feea44bb9ff7a4d90c286007" hidden="1">#REF!</definedName>
    <definedName name="a7489a458ea9b4d8186f6bb5109022903" localSheetId="0" hidden="1">#REF!</definedName>
    <definedName name="a7489a458ea9b4d8186f6bb5109022903" localSheetId="8" hidden="1">#REF!</definedName>
    <definedName name="a7489a458ea9b4d8186f6bb5109022903" hidden="1">#REF!</definedName>
    <definedName name="a748c5bdcec964d11a45adcc00b4141c6" hidden="1">'[1]Sch 1 Veh-Mileage-Accident Info'!#REF!</definedName>
    <definedName name="a74ff60a533f4464ba041f914f0b9aa4c" hidden="1">'[1]Sch 5 Operating Property'!#REF!</definedName>
    <definedName name="a751014e41cbb4355867ee27726137792" localSheetId="7" hidden="1">#REF!</definedName>
    <definedName name="a751014e41cbb4355867ee27726137792" localSheetId="3" hidden="1">#REF!</definedName>
    <definedName name="a751014e41cbb4355867ee27726137792" localSheetId="8" hidden="1">#REF!</definedName>
    <definedName name="a751014e41cbb4355867ee27726137792" localSheetId="6" hidden="1">#REF!</definedName>
    <definedName name="a751014e41cbb4355867ee27726137792" hidden="1">#REF!</definedName>
    <definedName name="a7539e97c1bf14492914c9fb1ffc70d40" localSheetId="0" hidden="1">#REF!</definedName>
    <definedName name="a7539e97c1bf14492914c9fb1ffc70d40" localSheetId="8" hidden="1">#REF!</definedName>
    <definedName name="a7539e97c1bf14492914c9fb1ffc70d40" hidden="1">#REF!</definedName>
    <definedName name="a759111c15d09422793389d1d1398a233" localSheetId="8" hidden="1">#REF!</definedName>
    <definedName name="a759111c15d09422793389d1d1398a233" hidden="1">#REF!</definedName>
    <definedName name="a75b1301d864547b6bd4e2db9e56a9670" localSheetId="0" hidden="1">'[2]Schedule 1'!#REF!</definedName>
    <definedName name="a75b1301d864547b6bd4e2db9e56a9670" localSheetId="1" hidden="1">'[3]Schedule 1'!#REF!</definedName>
    <definedName name="a75b1301d864547b6bd4e2db9e56a9670" localSheetId="8" hidden="1">'[4]Schedule 1'!#REF!</definedName>
    <definedName name="a75b1301d864547b6bd4e2db9e56a9670" hidden="1">'[3]Schedule 1'!#REF!</definedName>
    <definedName name="a75bf253e23c54d84b0196d76ba1bde07" localSheetId="0" hidden="1">#REF!</definedName>
    <definedName name="a75bf253e23c54d84b0196d76ba1bde07" localSheetId="1" hidden="1">#REF!</definedName>
    <definedName name="a75bf253e23c54d84b0196d76ba1bde07" localSheetId="8" hidden="1">#REF!</definedName>
    <definedName name="a75bf253e23c54d84b0196d76ba1bde07" hidden="1">#REF!</definedName>
    <definedName name="a75ce81031f2d4eea8c685cd331724b1d" localSheetId="8" hidden="1">#REF!</definedName>
    <definedName name="a75ce81031f2d4eea8c685cd331724b1d" hidden="1">#REF!</definedName>
    <definedName name="a75d3f5c2f3b04f3cacb9d425022b6d25" hidden="1">'[1]Sch 5 Operating Property'!#REF!</definedName>
    <definedName name="a75fab13ad11247909f6079ae9fa091ff" localSheetId="3" hidden="1">#REF!</definedName>
    <definedName name="a75fab13ad11247909f6079ae9fa091ff" localSheetId="0" hidden="1">#REF!</definedName>
    <definedName name="a75fab13ad11247909f6079ae9fa091ff" localSheetId="8" hidden="1">#REF!</definedName>
    <definedName name="a75fab13ad11247909f6079ae9fa091ff" localSheetId="6" hidden="1">#REF!</definedName>
    <definedName name="a75fab13ad11247909f6079ae9fa091ff" hidden="1">#REF!</definedName>
    <definedName name="a7606b5206f794d9a869b96e981368b35" localSheetId="3" hidden="1">'[3]Schedule 1'!#REF!</definedName>
    <definedName name="a7606b5206f794d9a869b96e981368b35" localSheetId="0" hidden="1">'[2]Schedule 1'!#REF!</definedName>
    <definedName name="a7606b5206f794d9a869b96e981368b35" localSheetId="1" hidden="1">'[3]Schedule 1'!#REF!</definedName>
    <definedName name="a7606b5206f794d9a869b96e981368b35" localSheetId="8" hidden="1">'[4]Schedule 1'!#REF!</definedName>
    <definedName name="a7606b5206f794d9a869b96e981368b35" localSheetId="6" hidden="1">'[3]Schedule 1'!#REF!</definedName>
    <definedName name="a7606b5206f794d9a869b96e981368b35" hidden="1">'[3]Schedule 1'!#REF!</definedName>
    <definedName name="a7720b83666f5455cb1d6ea6b756479a5" localSheetId="1" hidden="1">'[2]Schedule 6A'!#REF!</definedName>
    <definedName name="a7720b83666f5455cb1d6ea6b756479a5" localSheetId="8" hidden="1">'[5]Schedule 6A'!#REF!</definedName>
    <definedName name="a7720b83666f5455cb1d6ea6b756479a5" hidden="1">'[2]Schedule 6A'!#REF!</definedName>
    <definedName name="a77256476ff0740caac397b6b73eb13e3" localSheetId="3" hidden="1">#REF!</definedName>
    <definedName name="a77256476ff0740caac397b6b73eb13e3" localSheetId="1" hidden="1">#REF!</definedName>
    <definedName name="a77256476ff0740caac397b6b73eb13e3" localSheetId="8" hidden="1">#REF!</definedName>
    <definedName name="a77256476ff0740caac397b6b73eb13e3" localSheetId="6" hidden="1">#REF!</definedName>
    <definedName name="a77256476ff0740caac397b6b73eb13e3" hidden="1">#REF!</definedName>
    <definedName name="a7727f9e4d9174624bcad9c37d16ff27f" localSheetId="8" hidden="1">#REF!</definedName>
    <definedName name="a7727f9e4d9174624bcad9c37d16ff27f" hidden="1">#REF!</definedName>
    <definedName name="a77359a2b20174110a80635b18fd259a5" hidden="1">'[1]Sch 8 Revenues'!#REF!</definedName>
    <definedName name="a774cdfc654e643e48edcfde527416455" localSheetId="3" hidden="1">#REF!</definedName>
    <definedName name="a774cdfc654e643e48edcfde527416455" localSheetId="0" hidden="1">#REF!</definedName>
    <definedName name="a774cdfc654e643e48edcfde527416455" localSheetId="8" hidden="1">#REF!</definedName>
    <definedName name="a774cdfc654e643e48edcfde527416455" localSheetId="6" hidden="1">#REF!</definedName>
    <definedName name="a774cdfc654e643e48edcfde527416455" hidden="1">#REF!</definedName>
    <definedName name="a77780a30b6144fa894276d5690387323" localSheetId="0" hidden="1">#REF!</definedName>
    <definedName name="a77780a30b6144fa894276d5690387323" localSheetId="8" hidden="1">#REF!</definedName>
    <definedName name="a77780a30b6144fa894276d5690387323" hidden="1">#REF!</definedName>
    <definedName name="a77e9ae2b34e641f8bc4c5ae5c8c599a1" localSheetId="8" hidden="1">#REF!</definedName>
    <definedName name="a77e9ae2b34e641f8bc4c5ae5c8c599a1" hidden="1">#REF!</definedName>
    <definedName name="a78367097f54d4dfc922f67096c89365e" localSheetId="8" hidden="1">#REF!</definedName>
    <definedName name="a78367097f54d4dfc922f67096c89365e" hidden="1">#REF!</definedName>
    <definedName name="a79242e709ac74bcaab10df08bd46df3d" localSheetId="0" hidden="1">#REF!</definedName>
    <definedName name="a79242e709ac74bcaab10df08bd46df3d" localSheetId="8" hidden="1">#REF!</definedName>
    <definedName name="a79242e709ac74bcaab10df08bd46df3d" hidden="1">#REF!</definedName>
    <definedName name="a79ca2d9d7e02494b9450c43c471f8e45" localSheetId="8" hidden="1">#REF!</definedName>
    <definedName name="a79ca2d9d7e02494b9450c43c471f8e45" hidden="1">#REF!</definedName>
    <definedName name="a79d6938242ae4a0396ae175e6299a8d1" localSheetId="0" hidden="1">'[2]Schedule 1'!#REF!</definedName>
    <definedName name="a79d6938242ae4a0396ae175e6299a8d1" localSheetId="1" hidden="1">'[3]Schedule 1'!#REF!</definedName>
    <definedName name="a79d6938242ae4a0396ae175e6299a8d1" localSheetId="8" hidden="1">'[4]Schedule 1'!#REF!</definedName>
    <definedName name="a79d6938242ae4a0396ae175e6299a8d1" hidden="1">'[3]Schedule 1'!#REF!</definedName>
    <definedName name="a79da9e94f8404849ae4ae732da591d4a" localSheetId="3" hidden="1">#REF!</definedName>
    <definedName name="a79da9e94f8404849ae4ae732da591d4a" localSheetId="1" hidden="1">#REF!</definedName>
    <definedName name="a79da9e94f8404849ae4ae732da591d4a" localSheetId="8" hidden="1">#REF!</definedName>
    <definedName name="a79da9e94f8404849ae4ae732da591d4a" localSheetId="6" hidden="1">#REF!</definedName>
    <definedName name="a79da9e94f8404849ae4ae732da591d4a" hidden="1">#REF!</definedName>
    <definedName name="a7a3d89cd79834dd6a10489550d3d0e70" localSheetId="8" hidden="1">#REF!</definedName>
    <definedName name="a7a3d89cd79834dd6a10489550d3d0e70" hidden="1">#REF!</definedName>
    <definedName name="a7aa5d6e0304b43109bf578aae59f92d4" localSheetId="8" hidden="1">#REF!</definedName>
    <definedName name="a7aa5d6e0304b43109bf578aae59f92d4" hidden="1">#REF!</definedName>
    <definedName name="a7af482ea07eb47e68a74a0003dbc9ba9" localSheetId="0" hidden="1">#REF!</definedName>
    <definedName name="a7af482ea07eb47e68a74a0003dbc9ba9" localSheetId="8" hidden="1">#REF!</definedName>
    <definedName name="a7af482ea07eb47e68a74a0003dbc9ba9" hidden="1">#REF!</definedName>
    <definedName name="a7b32fb758645459893b3f6fb9a285037" localSheetId="0" hidden="1">#REF!</definedName>
    <definedName name="a7b32fb758645459893b3f6fb9a285037" localSheetId="8" hidden="1">#REF!</definedName>
    <definedName name="a7b32fb758645459893b3f6fb9a285037" hidden="1">#REF!</definedName>
    <definedName name="a7b85993a68834e02bbedc127c7968b21" hidden="1">'[1]Sch 1 Veh-Mileage-Accident Info'!#REF!</definedName>
    <definedName name="a7b9035efd4e447c7804a760092379e6d" localSheetId="7" hidden="1">#REF!</definedName>
    <definedName name="a7b9035efd4e447c7804a760092379e6d" localSheetId="3" hidden="1">#REF!</definedName>
    <definedName name="a7b9035efd4e447c7804a760092379e6d" localSheetId="8" hidden="1">#REF!</definedName>
    <definedName name="a7b9035efd4e447c7804a760092379e6d" localSheetId="6" hidden="1">#REF!</definedName>
    <definedName name="a7b9035efd4e447c7804a760092379e6d" hidden="1">#REF!</definedName>
    <definedName name="a7c1ff796ad42499aa3cb0cc755fab393" hidden="1">'Cover Sheet'!$D$46</definedName>
    <definedName name="a7c2abadd409e48c48b0b57a53fd2e704" localSheetId="0" hidden="1">#REF!</definedName>
    <definedName name="a7c2abadd409e48c48b0b57a53fd2e704" localSheetId="1" hidden="1">#REF!</definedName>
    <definedName name="a7c2abadd409e48c48b0b57a53fd2e704" localSheetId="8" hidden="1">#REF!</definedName>
    <definedName name="a7c2abadd409e48c48b0b57a53fd2e704" hidden="1">#REF!</definedName>
    <definedName name="a7c86c41cde414e4eaa22f1d96853a6fa" localSheetId="1" hidden="1">#REF!</definedName>
    <definedName name="a7c86c41cde414e4eaa22f1d96853a6fa" localSheetId="8" hidden="1">#REF!</definedName>
    <definedName name="a7c86c41cde414e4eaa22f1d96853a6fa" hidden="1">#REF!</definedName>
    <definedName name="a7d0d6fc1a7ab4a0296d329cf9908820f" localSheetId="1" hidden="1">#REF!</definedName>
    <definedName name="a7d0d6fc1a7ab4a0296d329cf9908820f" localSheetId="8" hidden="1">#REF!</definedName>
    <definedName name="a7d0d6fc1a7ab4a0296d329cf9908820f" hidden="1">#REF!</definedName>
    <definedName name="a7d4d93b753514de3ad41cd5895c3462b" localSheetId="8" hidden="1">#REF!</definedName>
    <definedName name="a7d4d93b753514de3ad41cd5895c3462b" hidden="1">#REF!</definedName>
    <definedName name="a7dc0a9a366c54d2b891c06ac73dae2e9" localSheetId="0" hidden="1">#REF!</definedName>
    <definedName name="a7dc0a9a366c54d2b891c06ac73dae2e9" localSheetId="8" hidden="1">#REF!</definedName>
    <definedName name="a7dc0a9a366c54d2b891c06ac73dae2e9" hidden="1">#REF!</definedName>
    <definedName name="a7e0ca02a6cf54f2dbaa18eb7c5e67fee" localSheetId="0" hidden="1">#REF!</definedName>
    <definedName name="a7e0ca02a6cf54f2dbaa18eb7c5e67fee" localSheetId="8" hidden="1">#REF!</definedName>
    <definedName name="a7e0ca02a6cf54f2dbaa18eb7c5e67fee" hidden="1">#REF!</definedName>
    <definedName name="a7e123f459c4e4d7a86cb3e84faaaae94" localSheetId="8" hidden="1">#REF!</definedName>
    <definedName name="a7e123f459c4e4d7a86cb3e84faaaae94" hidden="1">#REF!</definedName>
    <definedName name="a7ea54f6971814943a5eb92f22eff9928" localSheetId="1" hidden="1">#REF!</definedName>
    <definedName name="a7ea54f6971814943a5eb92f22eff9928" localSheetId="8" hidden="1">#REF!</definedName>
    <definedName name="a7ea54f6971814943a5eb92f22eff9928" hidden="1">#REF!</definedName>
    <definedName name="a7ee7e73ec56f406b988eab4f7e937db1" localSheetId="1" hidden="1">#REF!</definedName>
    <definedName name="a7ee7e73ec56f406b988eab4f7e937db1" localSheetId="8" hidden="1">#REF!</definedName>
    <definedName name="a7ee7e73ec56f406b988eab4f7e937db1" hidden="1">#REF!</definedName>
    <definedName name="a7f16a1409e764614a989fec6681d5173" hidden="1">'[1]Sch 5 Operating Property'!#REF!</definedName>
    <definedName name="a7f6a2daf5a9b40d6a95ceda8d98874bd" localSheetId="7" hidden="1">#REF!</definedName>
    <definedName name="a7f6a2daf5a9b40d6a95ceda8d98874bd" localSheetId="3" hidden="1">#REF!</definedName>
    <definedName name="a7f6a2daf5a9b40d6a95ceda8d98874bd" localSheetId="8" hidden="1">#REF!</definedName>
    <definedName name="a7f6a2daf5a9b40d6a95ceda8d98874bd" localSheetId="6" hidden="1">#REF!</definedName>
    <definedName name="a7f6a2daf5a9b40d6a95ceda8d98874bd" hidden="1">#REF!</definedName>
    <definedName name="a7f6aee70b6914e5f81150f2e49b51581" localSheetId="8" hidden="1">#REF!</definedName>
    <definedName name="a7f6aee70b6914e5f81150f2e49b51581" hidden="1">#REF!</definedName>
    <definedName name="a7fb632b2a436470e9193966a6cca551c" localSheetId="0" hidden="1">#REF!</definedName>
    <definedName name="a7fb632b2a436470e9193966a6cca551c" localSheetId="8" hidden="1">#REF!</definedName>
    <definedName name="a7fb632b2a436470e9193966a6cca551c" hidden="1">#REF!</definedName>
    <definedName name="a8049a0c755904e409f506bd08fa00f00" localSheetId="0" hidden="1">#REF!</definedName>
    <definedName name="a8049a0c755904e409f506bd08fa00f00" localSheetId="8" hidden="1">#REF!</definedName>
    <definedName name="a8049a0c755904e409f506bd08fa00f00" hidden="1">#REF!</definedName>
    <definedName name="a80a3ddc237cd48e58b1a051e1ee08336" localSheetId="0" hidden="1">'[2]Schedule 1'!#REF!</definedName>
    <definedName name="a80a3ddc237cd48e58b1a051e1ee08336" localSheetId="1" hidden="1">'[3]Schedule 1'!#REF!</definedName>
    <definedName name="a80a3ddc237cd48e58b1a051e1ee08336" localSheetId="8" hidden="1">'[4]Schedule 1'!#REF!</definedName>
    <definedName name="a80a3ddc237cd48e58b1a051e1ee08336" hidden="1">'[3]Schedule 1'!#REF!</definedName>
    <definedName name="a80c8e557893c4edda5eb33a19072e1f9" localSheetId="0" hidden="1">#REF!</definedName>
    <definedName name="a80c8e557893c4edda5eb33a19072e1f9" localSheetId="1" hidden="1">#REF!</definedName>
    <definedName name="a80c8e557893c4edda5eb33a19072e1f9" localSheetId="8" hidden="1">#REF!</definedName>
    <definedName name="a80c8e557893c4edda5eb33a19072e1f9" hidden="1">#REF!</definedName>
    <definedName name="a811099aabaa84e368fdc238370590c7d" localSheetId="8" hidden="1">#REF!</definedName>
    <definedName name="a811099aabaa84e368fdc238370590c7d" hidden="1">#REF!</definedName>
    <definedName name="a812daff1f1f94126b9b04b20b8db8e96" localSheetId="0" hidden="1">#REF!</definedName>
    <definedName name="a812daff1f1f94126b9b04b20b8db8e96" localSheetId="8" hidden="1">#REF!</definedName>
    <definedName name="a812daff1f1f94126b9b04b20b8db8e96" hidden="1">#REF!</definedName>
    <definedName name="a8144a538c2bf41588f22b16822e1736e" localSheetId="8" hidden="1">#REF!</definedName>
    <definedName name="a8144a538c2bf41588f22b16822e1736e" hidden="1">#REF!</definedName>
    <definedName name="a8169095feef0417ab296026e87065a1d" localSheetId="0" hidden="1">#REF!</definedName>
    <definedName name="a8169095feef0417ab296026e87065a1d" localSheetId="8" hidden="1">#REF!</definedName>
    <definedName name="a8169095feef0417ab296026e87065a1d" hidden="1">#REF!</definedName>
    <definedName name="a823fe5dde6fd47c1bab4d9361ebbe7eb" localSheetId="1" hidden="1">#REF!</definedName>
    <definedName name="a823fe5dde6fd47c1bab4d9361ebbe7eb" localSheetId="8" hidden="1">#REF!</definedName>
    <definedName name="a823fe5dde6fd47c1bab4d9361ebbe7eb" hidden="1">#REF!</definedName>
    <definedName name="a825d9c5b84b047059baf3f4f274c18c9" localSheetId="0" hidden="1">#REF!</definedName>
    <definedName name="a825d9c5b84b047059baf3f4f274c18c9" localSheetId="1" hidden="1">#REF!</definedName>
    <definedName name="a825d9c5b84b047059baf3f4f274c18c9" localSheetId="8" hidden="1">#REF!</definedName>
    <definedName name="a825d9c5b84b047059baf3f4f274c18c9" hidden="1">#REF!</definedName>
    <definedName name="a8489d90d51994ef0bdd4db94056beef6" localSheetId="8" hidden="1">#REF!</definedName>
    <definedName name="a8489d90d51994ef0bdd4db94056beef6" hidden="1">#REF!</definedName>
    <definedName name="a84cda9107688477e8c465a5afa2b575a" localSheetId="8" hidden="1">#REF!</definedName>
    <definedName name="a84cda9107688477e8c465a5afa2b575a" hidden="1">#REF!</definedName>
    <definedName name="a84e684836b3a402681f55774b766d8f4" localSheetId="8" hidden="1">#REF!</definedName>
    <definedName name="a84e684836b3a402681f55774b766d8f4" hidden="1">#REF!</definedName>
    <definedName name="a85bcb7c8dd4a4d69966c564e74ddaec9" localSheetId="8" hidden="1">#REF!</definedName>
    <definedName name="a85bcb7c8dd4a4d69966c564e74ddaec9" hidden="1">#REF!</definedName>
    <definedName name="a8607fbc1c7dd4879bc565eca8eeaaef4" localSheetId="8" hidden="1">#REF!</definedName>
    <definedName name="a8607fbc1c7dd4879bc565eca8eeaaef4" hidden="1">#REF!</definedName>
    <definedName name="a8639e70cf079495dab09a8c09410e9e4" localSheetId="0" hidden="1">#REF!</definedName>
    <definedName name="a8639e70cf079495dab09a8c09410e9e4" localSheetId="8" hidden="1">#REF!</definedName>
    <definedName name="a8639e70cf079495dab09a8c09410e9e4" hidden="1">#REF!</definedName>
    <definedName name="a8703c9f684274aa4ad3bddb5a263e8d6" localSheetId="0" hidden="1">#REF!</definedName>
    <definedName name="a8703c9f684274aa4ad3bddb5a263e8d6" localSheetId="8" hidden="1">#REF!</definedName>
    <definedName name="a8703c9f684274aa4ad3bddb5a263e8d6" hidden="1">#REF!</definedName>
    <definedName name="a87471ee32961411fa146c858ff6e20c7" localSheetId="0" hidden="1">#REF!</definedName>
    <definedName name="a87471ee32961411fa146c858ff6e20c7" localSheetId="8" hidden="1">#REF!</definedName>
    <definedName name="a87471ee32961411fa146c858ff6e20c7" hidden="1">#REF!</definedName>
    <definedName name="a87b2c24a0ac342e68433ad1e70ee1894" hidden="1">'[1]Sch 1 Veh-Mileage-Accident Info'!#REF!</definedName>
    <definedName name="a887d5e36ed644a36a0f405006f8a151d" localSheetId="7" hidden="1">#REF!</definedName>
    <definedName name="a887d5e36ed644a36a0f405006f8a151d" localSheetId="3" hidden="1">#REF!</definedName>
    <definedName name="a887d5e36ed644a36a0f405006f8a151d" localSheetId="8" hidden="1">#REF!</definedName>
    <definedName name="a887d5e36ed644a36a0f405006f8a151d" localSheetId="6" hidden="1">#REF!</definedName>
    <definedName name="a887d5e36ed644a36a0f405006f8a151d" hidden="1">#REF!</definedName>
    <definedName name="a889c983578d442dfa7dea2b3513824c2" localSheetId="8" hidden="1">#REF!</definedName>
    <definedName name="a889c983578d442dfa7dea2b3513824c2" hidden="1">#REF!</definedName>
    <definedName name="a88a756d18400422087e015ce726b456b" localSheetId="0" hidden="1">#REF!</definedName>
    <definedName name="a88a756d18400422087e015ce726b456b" localSheetId="8" hidden="1">#REF!</definedName>
    <definedName name="a88a756d18400422087e015ce726b456b" hidden="1">#REF!</definedName>
    <definedName name="a88bd2661df0c4c34817cbe1364cc8081" localSheetId="8" hidden="1">#REF!</definedName>
    <definedName name="a88bd2661df0c4c34817cbe1364cc8081" hidden="1">#REF!</definedName>
    <definedName name="a88d5f42bf5e04253bdbac793e00c2e1b" localSheetId="8" hidden="1">#REF!</definedName>
    <definedName name="a88d5f42bf5e04253bdbac793e00c2e1b" hidden="1">#REF!</definedName>
    <definedName name="a88e66f5e8ec74384906273e10a2de654" localSheetId="8" hidden="1">#REF!</definedName>
    <definedName name="a88e66f5e8ec74384906273e10a2de654" hidden="1">#REF!</definedName>
    <definedName name="a89997351b1b64738866158d734c16c35" hidden="1">'[1]Sch 1 Veh-Mileage-Accident Info'!#REF!</definedName>
    <definedName name="a8a522bc9a632446cb4d0e460c90692d3" localSheetId="7" hidden="1">#REF!</definedName>
    <definedName name="a8a522bc9a632446cb4d0e460c90692d3" localSheetId="3" hidden="1">#REF!</definedName>
    <definedName name="a8a522bc9a632446cb4d0e460c90692d3" localSheetId="8" hidden="1">#REF!</definedName>
    <definedName name="a8a522bc9a632446cb4d0e460c90692d3" localSheetId="6" hidden="1">#REF!</definedName>
    <definedName name="a8a522bc9a632446cb4d0e460c90692d3" hidden="1">#REF!</definedName>
    <definedName name="a8ad4ade08c6b4d91ac32233cbb0eccad" localSheetId="0" hidden="1">#REF!</definedName>
    <definedName name="a8ad4ade08c6b4d91ac32233cbb0eccad" localSheetId="8" hidden="1">#REF!</definedName>
    <definedName name="a8ad4ade08c6b4d91ac32233cbb0eccad" hidden="1">#REF!</definedName>
    <definedName name="a8b5fd3eadb00452894de82daceb90d87" localSheetId="8" hidden="1">#REF!</definedName>
    <definedName name="a8b5fd3eadb00452894de82daceb90d87" hidden="1">#REF!</definedName>
    <definedName name="a8b95ed85d7304e94ad99655b0cf6d9a0" localSheetId="8" hidden="1">#REF!</definedName>
    <definedName name="a8b95ed85d7304e94ad99655b0cf6d9a0" hidden="1">#REF!</definedName>
    <definedName name="a8bb3970f71bb424a9c2af7931842aa29" hidden="1">'[1]Sch 5 Operating Property'!#REF!</definedName>
    <definedName name="a8c273cd29a234fff84c0b7d1831626ae" localSheetId="7" hidden="1">#REF!</definedName>
    <definedName name="a8c273cd29a234fff84c0b7d1831626ae" localSheetId="3" hidden="1">#REF!</definedName>
    <definedName name="a8c273cd29a234fff84c0b7d1831626ae" localSheetId="8" hidden="1">#REF!</definedName>
    <definedName name="a8c273cd29a234fff84c0b7d1831626ae" localSheetId="6" hidden="1">#REF!</definedName>
    <definedName name="a8c273cd29a234fff84c0b7d1831626ae" hidden="1">#REF!</definedName>
    <definedName name="a8c454d73d8d04b9499829c3e36619973" localSheetId="8" hidden="1">#REF!</definedName>
    <definedName name="a8c454d73d8d04b9499829c3e36619973" hidden="1">#REF!</definedName>
    <definedName name="a8c48d0657fe9472aa048083f52aa03c9" localSheetId="1" hidden="1">'[2]Schedule 6A'!#REF!</definedName>
    <definedName name="a8c48d0657fe9472aa048083f52aa03c9" localSheetId="8" hidden="1">'[5]Schedule 6A'!#REF!</definedName>
    <definedName name="a8c48d0657fe9472aa048083f52aa03c9" hidden="1">'[2]Schedule 6A'!#REF!</definedName>
    <definedName name="a8ce79a06f1ed42c8868292ebad972738" localSheetId="3" hidden="1">#REF!</definedName>
    <definedName name="a8ce79a06f1ed42c8868292ebad972738" localSheetId="1" hidden="1">#REF!</definedName>
    <definedName name="a8ce79a06f1ed42c8868292ebad972738" localSheetId="8" hidden="1">#REF!</definedName>
    <definedName name="a8ce79a06f1ed42c8868292ebad972738" localSheetId="6" hidden="1">#REF!</definedName>
    <definedName name="a8ce79a06f1ed42c8868292ebad972738" hidden="1">#REF!</definedName>
    <definedName name="a8ceb8f1d84c545e1b3d15e56ec17d7e2" localSheetId="3" hidden="1">'[1]Sch 8 Revenues'!#REF!</definedName>
    <definedName name="a8ceb8f1d84c545e1b3d15e56ec17d7e2" localSheetId="6" hidden="1">'[1]Sch 8 Revenues'!#REF!</definedName>
    <definedName name="a8ceb8f1d84c545e1b3d15e56ec17d7e2" hidden="1">'[1]Sch 8 Revenues'!#REF!</definedName>
    <definedName name="a8cfab9ca1a5542ea88c102ad96f8c78f" localSheetId="7" hidden="1">#REF!</definedName>
    <definedName name="a8cfab9ca1a5542ea88c102ad96f8c78f" localSheetId="3" hidden="1">#REF!</definedName>
    <definedName name="a8cfab9ca1a5542ea88c102ad96f8c78f" localSheetId="8" hidden="1">#REF!</definedName>
    <definedName name="a8cfab9ca1a5542ea88c102ad96f8c78f" localSheetId="6" hidden="1">#REF!</definedName>
    <definedName name="a8cfab9ca1a5542ea88c102ad96f8c78f" hidden="1">#REF!</definedName>
    <definedName name="a8da36c29f58e4c169cb2ff78568b32b4" localSheetId="0" hidden="1">#REF!</definedName>
    <definedName name="a8da36c29f58e4c169cb2ff78568b32b4" localSheetId="8" hidden="1">#REF!</definedName>
    <definedName name="a8da36c29f58e4c169cb2ff78568b32b4" hidden="1">#REF!</definedName>
    <definedName name="a8daeddd197c343eeaaa2729c8c36338e" localSheetId="0" hidden="1">#REF!</definedName>
    <definedName name="a8daeddd197c343eeaaa2729c8c36338e" localSheetId="8" hidden="1">#REF!</definedName>
    <definedName name="a8daeddd197c343eeaaa2729c8c36338e" hidden="1">#REF!</definedName>
    <definedName name="a8e0b2103f0a249f692615e93e653e39b" localSheetId="0" hidden="1">'[2]Schedule 1'!#REF!</definedName>
    <definedName name="a8e0b2103f0a249f692615e93e653e39b" localSheetId="1" hidden="1">'[3]Schedule 1'!#REF!</definedName>
    <definedName name="a8e0b2103f0a249f692615e93e653e39b" localSheetId="8" hidden="1">'[4]Schedule 1'!#REF!</definedName>
    <definedName name="a8e0b2103f0a249f692615e93e653e39b" hidden="1">'[3]Schedule 1'!#REF!</definedName>
    <definedName name="a8ea2ab69ee104038b07087c0e65b45be" localSheetId="3" hidden="1">#REF!</definedName>
    <definedName name="a8ea2ab69ee104038b07087c0e65b45be" localSheetId="1" hidden="1">#REF!</definedName>
    <definedName name="a8ea2ab69ee104038b07087c0e65b45be" localSheetId="8" hidden="1">#REF!</definedName>
    <definedName name="a8ea2ab69ee104038b07087c0e65b45be" localSheetId="6" hidden="1">#REF!</definedName>
    <definedName name="a8ea2ab69ee104038b07087c0e65b45be" hidden="1">#REF!</definedName>
    <definedName name="a8f19b401dc664652a24c9f475766daa4" localSheetId="1" hidden="1">#REF!</definedName>
    <definedName name="a8f19b401dc664652a24c9f475766daa4" localSheetId="8" hidden="1">#REF!</definedName>
    <definedName name="a8f19b401dc664652a24c9f475766daa4" hidden="1">#REF!</definedName>
    <definedName name="a900d8b8507c248ae98dd209c3ad1d522" localSheetId="0" hidden="1">#REF!</definedName>
    <definedName name="a900d8b8507c248ae98dd209c3ad1d522" localSheetId="8" hidden="1">#REF!</definedName>
    <definedName name="a900d8b8507c248ae98dd209c3ad1d522" hidden="1">#REF!</definedName>
    <definedName name="a9011fe2fd094454284ca90c9b3743cf2" localSheetId="8" hidden="1">'[2]Schedule 6'!#REF!</definedName>
    <definedName name="a9011fe2fd094454284ca90c9b3743cf2" hidden="1">'[2]Schedule 6'!#REF!</definedName>
    <definedName name="a904d6e5eba054125876bc661e78f1c9d" localSheetId="3" hidden="1">#REF!</definedName>
    <definedName name="a904d6e5eba054125876bc661e78f1c9d" localSheetId="1" hidden="1">#REF!</definedName>
    <definedName name="a904d6e5eba054125876bc661e78f1c9d" localSheetId="8" hidden="1">#REF!</definedName>
    <definedName name="a904d6e5eba054125876bc661e78f1c9d" localSheetId="6" hidden="1">#REF!</definedName>
    <definedName name="a904d6e5eba054125876bc661e78f1c9d" hidden="1">#REF!</definedName>
    <definedName name="a905465755c054602ac99c2f51a0eb894" localSheetId="0" hidden="1">#REF!</definedName>
    <definedName name="a905465755c054602ac99c2f51a0eb894" localSheetId="8" hidden="1">#REF!</definedName>
    <definedName name="a905465755c054602ac99c2f51a0eb894" hidden="1">#REF!</definedName>
    <definedName name="a90c59a80015841b3bfc1638940a9c8f9" localSheetId="8" hidden="1">#REF!</definedName>
    <definedName name="a90c59a80015841b3bfc1638940a9c8f9" hidden="1">#REF!</definedName>
    <definedName name="a90ef7a0b72264e15aea1301d56abe17e" localSheetId="8" hidden="1">#REF!</definedName>
    <definedName name="a90ef7a0b72264e15aea1301d56abe17e" hidden="1">#REF!</definedName>
    <definedName name="a921fb722fb714fb9a302bcf3570dbbbd" localSheetId="0" hidden="1">#REF!</definedName>
    <definedName name="a921fb722fb714fb9a302bcf3570dbbbd" localSheetId="8" hidden="1">#REF!</definedName>
    <definedName name="a921fb722fb714fb9a302bcf3570dbbbd" hidden="1">#REF!</definedName>
    <definedName name="a9220cadd2e654cc88e5ab79b789ba5f9" hidden="1">'[1]Sch 8 Revenues'!#REF!</definedName>
    <definedName name="a9223bb928ce444f2abdf0bc31bb5d559" localSheetId="7" hidden="1">#REF!</definedName>
    <definedName name="a9223bb928ce444f2abdf0bc31bb5d559" localSheetId="3" hidden="1">#REF!</definedName>
    <definedName name="a9223bb928ce444f2abdf0bc31bb5d559" localSheetId="8" hidden="1">#REF!</definedName>
    <definedName name="a9223bb928ce444f2abdf0bc31bb5d559" localSheetId="6" hidden="1">#REF!</definedName>
    <definedName name="a9223bb928ce444f2abdf0bc31bb5d559" hidden="1">#REF!</definedName>
    <definedName name="a9240f0df4ae14a0e89a338912b1840df" localSheetId="1" hidden="1">#REF!</definedName>
    <definedName name="a9240f0df4ae14a0e89a338912b1840df" localSheetId="8" hidden="1">#REF!</definedName>
    <definedName name="a9240f0df4ae14a0e89a338912b1840df" hidden="1">#REF!</definedName>
    <definedName name="a9251a2fec0b843a8a323005ed3b7b240" localSheetId="1" hidden="1">#REF!</definedName>
    <definedName name="a9251a2fec0b843a8a323005ed3b7b240" localSheetId="8" hidden="1">#REF!</definedName>
    <definedName name="a9251a2fec0b843a8a323005ed3b7b240" hidden="1">#REF!</definedName>
    <definedName name="a927debe24c574a5487d4eae2b480abfd" localSheetId="1" hidden="1">#REF!</definedName>
    <definedName name="a927debe24c574a5487d4eae2b480abfd" localSheetId="8" hidden="1">#REF!</definedName>
    <definedName name="a927debe24c574a5487d4eae2b480abfd" hidden="1">#REF!</definedName>
    <definedName name="a9397725f62de46b29088e9cc45f4c007" localSheetId="0" hidden="1">#REF!</definedName>
    <definedName name="a9397725f62de46b29088e9cc45f4c007" localSheetId="1" hidden="1">#REF!</definedName>
    <definedName name="a9397725f62de46b29088e9cc45f4c007" localSheetId="8" hidden="1">#REF!</definedName>
    <definedName name="a9397725f62de46b29088e9cc45f4c007" hidden="1">#REF!</definedName>
    <definedName name="a9397ea3174f84de8b868c7a576df7886" localSheetId="8" hidden="1">#REF!</definedName>
    <definedName name="a9397ea3174f84de8b868c7a576df7886" hidden="1">#REF!</definedName>
    <definedName name="a93c8bcf81a0541928ac9a05b145f2278" localSheetId="8" hidden="1">#REF!</definedName>
    <definedName name="a93c8bcf81a0541928ac9a05b145f2278" hidden="1">#REF!</definedName>
    <definedName name="a9526d427503545e4ad7f2e7c20e126b6" hidden="1">'[1]Sch 11 Reg Recycle Program'!#REF!</definedName>
    <definedName name="a954f08ddb4da4d97b8f0122546ecf21e" localSheetId="3" hidden="1">#REF!</definedName>
    <definedName name="a954f08ddb4da4d97b8f0122546ecf21e" localSheetId="0" hidden="1">#REF!</definedName>
    <definedName name="a954f08ddb4da4d97b8f0122546ecf21e" localSheetId="8" hidden="1">#REF!</definedName>
    <definedName name="a954f08ddb4da4d97b8f0122546ecf21e" localSheetId="6" hidden="1">#REF!</definedName>
    <definedName name="a954f08ddb4da4d97b8f0122546ecf21e" hidden="1">#REF!</definedName>
    <definedName name="a95b107c867964781a7d57dd19e192c35" localSheetId="3" hidden="1">'[1]Sch 8 Revenues'!#REF!</definedName>
    <definedName name="a95b107c867964781a7d57dd19e192c35" localSheetId="6" hidden="1">'[1]Sch 8 Revenues'!#REF!</definedName>
    <definedName name="a95b107c867964781a7d57dd19e192c35" hidden="1">'[1]Sch 8 Revenues'!#REF!</definedName>
    <definedName name="a9620dba573e54c8a88d31e925d3c4b79" localSheetId="3" hidden="1">'[2]Schedule 6'!#REF!</definedName>
    <definedName name="a9620dba573e54c8a88d31e925d3c4b79" localSheetId="8" hidden="1">'[2]Schedule 6'!#REF!</definedName>
    <definedName name="a9620dba573e54c8a88d31e925d3c4b79" localSheetId="6" hidden="1">'[2]Schedule 6'!#REF!</definedName>
    <definedName name="a9620dba573e54c8a88d31e925d3c4b79" hidden="1">'[2]Schedule 6'!#REF!</definedName>
    <definedName name="a9650fbaced964af491476bee6e62618e" localSheetId="0" hidden="1">#REF!</definedName>
    <definedName name="a9650fbaced964af491476bee6e62618e" localSheetId="1" hidden="1">#REF!</definedName>
    <definedName name="a9650fbaced964af491476bee6e62618e" localSheetId="8" hidden="1">#REF!</definedName>
    <definedName name="a9650fbaced964af491476bee6e62618e" hidden="1">#REF!</definedName>
    <definedName name="a96745711f3eb480f8a757cfb847f2b72" hidden="1">'[1]Sch 1 Veh-Mileage-Accident Info'!#REF!</definedName>
    <definedName name="a971be77bf06243da89913b94023f3312" localSheetId="0" hidden="1">'[2]Schedule 1'!#REF!</definedName>
    <definedName name="a971be77bf06243da89913b94023f3312" localSheetId="1" hidden="1">'[3]Schedule 1'!#REF!</definedName>
    <definedName name="a971be77bf06243da89913b94023f3312" localSheetId="8" hidden="1">'[4]Schedule 1'!#REF!</definedName>
    <definedName name="a971be77bf06243da89913b94023f3312" hidden="1">'[3]Schedule 1'!#REF!</definedName>
    <definedName name="a97826082803b4e4681de92699a5cb3f2" localSheetId="1" hidden="1">'[2]Schedule 6A'!#REF!</definedName>
    <definedName name="a97826082803b4e4681de92699a5cb3f2" localSheetId="8" hidden="1">'[5]Schedule 6A'!#REF!</definedName>
    <definedName name="a97826082803b4e4681de92699a5cb3f2" hidden="1">'[2]Schedule 6A'!#REF!</definedName>
    <definedName name="a97d9f8a064c8434b8f95988b0f05e532" hidden="1">'[1]Sch 13 Garbage Disposal Fees'!#REF!</definedName>
    <definedName name="a982dd1dc1c094ff5b90325ab257d92dc" localSheetId="3" hidden="1">#REF!</definedName>
    <definedName name="a982dd1dc1c094ff5b90325ab257d92dc" localSheetId="1" hidden="1">#REF!</definedName>
    <definedName name="a982dd1dc1c094ff5b90325ab257d92dc" localSheetId="8" hidden="1">#REF!</definedName>
    <definedName name="a982dd1dc1c094ff5b90325ab257d92dc" localSheetId="6" hidden="1">#REF!</definedName>
    <definedName name="a982dd1dc1c094ff5b90325ab257d92dc" hidden="1">#REF!</definedName>
    <definedName name="a983698428c6c4ce787090c49321752b4" localSheetId="3" hidden="1">'[1]Sch 1 Veh-Mileage-Accident Info'!#REF!</definedName>
    <definedName name="a983698428c6c4ce787090c49321752b4" localSheetId="6" hidden="1">'[1]Sch 1 Veh-Mileage-Accident Info'!#REF!</definedName>
    <definedName name="a983698428c6c4ce787090c49321752b4" hidden="1">'[1]Sch 1 Veh-Mileage-Accident Info'!#REF!</definedName>
    <definedName name="a985850cfcf3045de93f549e54a832863" localSheetId="3" hidden="1">'[1]Sch 8 Revenues'!#REF!</definedName>
    <definedName name="a985850cfcf3045de93f549e54a832863" localSheetId="6" hidden="1">'[1]Sch 8 Revenues'!#REF!</definedName>
    <definedName name="a985850cfcf3045de93f549e54a832863" hidden="1">'[1]Sch 8 Revenues'!#REF!</definedName>
    <definedName name="a9873bd23f99b47e08a04835105b0e482" localSheetId="3" hidden="1">#REF!</definedName>
    <definedName name="a9873bd23f99b47e08a04835105b0e482" localSheetId="0" hidden="1">#REF!</definedName>
    <definedName name="a9873bd23f99b47e08a04835105b0e482" localSheetId="8" hidden="1">#REF!</definedName>
    <definedName name="a9873bd23f99b47e08a04835105b0e482" localSheetId="6" hidden="1">#REF!</definedName>
    <definedName name="a9873bd23f99b47e08a04835105b0e482" hidden="1">#REF!</definedName>
    <definedName name="a9876db254d8c4b5bb719cd20617e25fb" localSheetId="3" hidden="1">'[1]Sch 1 Veh-Mileage-Accident Info'!#REF!</definedName>
    <definedName name="a9876db254d8c4b5bb719cd20617e25fb" localSheetId="6" hidden="1">'[1]Sch 1 Veh-Mileage-Accident Info'!#REF!</definedName>
    <definedName name="a9876db254d8c4b5bb719cd20617e25fb" hidden="1">'[1]Sch 1 Veh-Mileage-Accident Info'!#REF!</definedName>
    <definedName name="a987aa287c0714b26ab9c45475468893a" localSheetId="3" hidden="1">#REF!</definedName>
    <definedName name="a987aa287c0714b26ab9c45475468893a" localSheetId="0" hidden="1">#REF!</definedName>
    <definedName name="a987aa287c0714b26ab9c45475468893a" localSheetId="8" hidden="1">#REF!</definedName>
    <definedName name="a987aa287c0714b26ab9c45475468893a" localSheetId="6" hidden="1">#REF!</definedName>
    <definedName name="a987aa287c0714b26ab9c45475468893a" hidden="1">#REF!</definedName>
    <definedName name="a98cf045218154732b136ca428ccd62d4" localSheetId="0" hidden="1">#REF!</definedName>
    <definedName name="a98cf045218154732b136ca428ccd62d4" localSheetId="8" hidden="1">#REF!</definedName>
    <definedName name="a98cf045218154732b136ca428ccd62d4" hidden="1">#REF!</definedName>
    <definedName name="a98e2272fbee44e13935a94936f1d94ad" localSheetId="8" hidden="1">#REF!</definedName>
    <definedName name="a98e2272fbee44e13935a94936f1d94ad" hidden="1">#REF!</definedName>
    <definedName name="a98f2ca4d072a4c0aa024bb05be601c2c" localSheetId="8" hidden="1">#REF!</definedName>
    <definedName name="a98f2ca4d072a4c0aa024bb05be601c2c" hidden="1">#REF!</definedName>
    <definedName name="a9913cec7991f4c94b7ea53567129a03f" hidden="1">'[1]Sch 8 Revenues'!#REF!</definedName>
    <definedName name="a991710a58a3c462a8102d537d3f49eca" localSheetId="7" hidden="1">#REF!</definedName>
    <definedName name="a991710a58a3c462a8102d537d3f49eca" localSheetId="3" hidden="1">#REF!</definedName>
    <definedName name="a991710a58a3c462a8102d537d3f49eca" localSheetId="8" hidden="1">#REF!</definedName>
    <definedName name="a991710a58a3c462a8102d537d3f49eca" localSheetId="6" hidden="1">#REF!</definedName>
    <definedName name="a991710a58a3c462a8102d537d3f49eca" hidden="1">#REF!</definedName>
    <definedName name="a99647a56507c4ba6b6bbd167d5d55b30" localSheetId="7" hidden="1">'[1]Sch 8 Revenues'!#REF!</definedName>
    <definedName name="a99647a56507c4ba6b6bbd167d5d55b30" localSheetId="3" hidden="1">'[1]Sch 8 Revenues'!#REF!</definedName>
    <definedName name="a99647a56507c4ba6b6bbd167d5d55b30" localSheetId="6" hidden="1">'[1]Sch 8 Revenues'!#REF!</definedName>
    <definedName name="a99647a56507c4ba6b6bbd167d5d55b30" hidden="1">'[1]Sch 8 Revenues'!#REF!</definedName>
    <definedName name="a9989970438d640c4bb7c02e399847a8f" hidden="1">'Cover Sheet'!$D$41</definedName>
    <definedName name="a99d45cea002447789e1632d52e5b7bc1" hidden="1">'Cover Sheet'!$D$40</definedName>
    <definedName name="a9a0fa28d7e80474da7f397ba8354756a" localSheetId="3" hidden="1">#REF!</definedName>
    <definedName name="a9a0fa28d7e80474da7f397ba8354756a" localSheetId="1" hidden="1">#REF!</definedName>
    <definedName name="a9a0fa28d7e80474da7f397ba8354756a" localSheetId="8" hidden="1">#REF!</definedName>
    <definedName name="a9a0fa28d7e80474da7f397ba8354756a" localSheetId="6" hidden="1">#REF!</definedName>
    <definedName name="a9a0fa28d7e80474da7f397ba8354756a" hidden="1">#REF!</definedName>
    <definedName name="a9a3960fac78b4a89b25bc2c8428b3773" localSheetId="8" hidden="1">#REF!</definedName>
    <definedName name="a9a3960fac78b4a89b25bc2c8428b3773" hidden="1">#REF!</definedName>
    <definedName name="a9acb4120884244f78ec1216fe0ec1e87" localSheetId="0" hidden="1">#REF!</definedName>
    <definedName name="a9acb4120884244f78ec1216fe0ec1e87" localSheetId="8" hidden="1">#REF!</definedName>
    <definedName name="a9acb4120884244f78ec1216fe0ec1e87" hidden="1">#REF!</definedName>
    <definedName name="a9af3b90ddf1c4fd0b8e1d1b08f2e048b" localSheetId="8" hidden="1">#REF!</definedName>
    <definedName name="a9af3b90ddf1c4fd0b8e1d1b08f2e048b" hidden="1">#REF!</definedName>
    <definedName name="a9b0004aafedd45538338374f8b4483c2" localSheetId="1" hidden="1">#REF!</definedName>
    <definedName name="a9b0004aafedd45538338374f8b4483c2" localSheetId="8" hidden="1">#REF!</definedName>
    <definedName name="a9b0004aafedd45538338374f8b4483c2" hidden="1">#REF!</definedName>
    <definedName name="a9b5331eae69b4745b88ee6ddca584575" localSheetId="1" hidden="1">#REF!</definedName>
    <definedName name="a9b5331eae69b4745b88ee6ddca584575" localSheetId="8" hidden="1">#REF!</definedName>
    <definedName name="a9b5331eae69b4745b88ee6ddca584575" hidden="1">#REF!</definedName>
    <definedName name="a9b6011208d6a4f74af08c3bc95f4d26c" localSheetId="8" hidden="1">#REF!</definedName>
    <definedName name="a9b6011208d6a4f74af08c3bc95f4d26c" hidden="1">#REF!</definedName>
    <definedName name="a9b6c150ff2f242cd8bbc884561949333" hidden="1">'[1]Sch 5 Operating Property'!#REF!</definedName>
    <definedName name="a9b70e918c9f94879aa8a733168f24d11" localSheetId="3" hidden="1">#REF!</definedName>
    <definedName name="a9b70e918c9f94879aa8a733168f24d11" localSheetId="0" hidden="1">#REF!</definedName>
    <definedName name="a9b70e918c9f94879aa8a733168f24d11" localSheetId="8" hidden="1">#REF!</definedName>
    <definedName name="a9b70e918c9f94879aa8a733168f24d11" localSheetId="6" hidden="1">#REF!</definedName>
    <definedName name="a9b70e918c9f94879aa8a733168f24d11" hidden="1">#REF!</definedName>
    <definedName name="a9b7888b009e34c338de399b7d40a1c9e" localSheetId="3" hidden="1">'[1]Sch 11 Reg Recycle Program'!#REF!</definedName>
    <definedName name="a9b7888b009e34c338de399b7d40a1c9e" localSheetId="6" hidden="1">'[1]Sch 11 Reg Recycle Program'!#REF!</definedName>
    <definedName name="a9b7888b009e34c338de399b7d40a1c9e" hidden="1">'[1]Sch 11 Reg Recycle Program'!#REF!</definedName>
    <definedName name="a9b8f58cb9d7e41078ac6e24e57ddf63b" localSheetId="3" hidden="1">#REF!</definedName>
    <definedName name="a9b8f58cb9d7e41078ac6e24e57ddf63b" localSheetId="0" hidden="1">#REF!</definedName>
    <definedName name="a9b8f58cb9d7e41078ac6e24e57ddf63b" localSheetId="8" hidden="1">#REF!</definedName>
    <definedName name="a9b8f58cb9d7e41078ac6e24e57ddf63b" localSheetId="6" hidden="1">#REF!</definedName>
    <definedName name="a9b8f58cb9d7e41078ac6e24e57ddf63b" hidden="1">#REF!</definedName>
    <definedName name="a9c1b28d3dafb42de81dcd46ddd3114d9" localSheetId="3" hidden="1">'[1]Sch 11 Reg Recycle Program'!#REF!</definedName>
    <definedName name="a9c1b28d3dafb42de81dcd46ddd3114d9" localSheetId="6" hidden="1">'[1]Sch 11 Reg Recycle Program'!#REF!</definedName>
    <definedName name="a9c1b28d3dafb42de81dcd46ddd3114d9" hidden="1">'[1]Sch 11 Reg Recycle Program'!#REF!</definedName>
    <definedName name="a9c5ba9e896b14324baa90586f1a2d6b3" localSheetId="3" hidden="1">#REF!</definedName>
    <definedName name="a9c5ba9e896b14324baa90586f1a2d6b3" localSheetId="0" hidden="1">#REF!</definedName>
    <definedName name="a9c5ba9e896b14324baa90586f1a2d6b3" localSheetId="8" hidden="1">#REF!</definedName>
    <definedName name="a9c5ba9e896b14324baa90586f1a2d6b3" localSheetId="6" hidden="1">#REF!</definedName>
    <definedName name="a9c5ba9e896b14324baa90586f1a2d6b3" hidden="1">#REF!</definedName>
    <definedName name="a9c8cf778e7ae4b709947535f3329bdd9" localSheetId="8" hidden="1">#REF!</definedName>
    <definedName name="a9c8cf778e7ae4b709947535f3329bdd9" hidden="1">#REF!</definedName>
    <definedName name="a9ca95211d0a248baac9740d481dda919" localSheetId="8" hidden="1">'[2]Schedule 6'!#REF!</definedName>
    <definedName name="a9ca95211d0a248baac9740d481dda919" hidden="1">'[2]Schedule 6'!#REF!</definedName>
    <definedName name="a9cb71bbfa23e4276abdd83b5df2ef996" localSheetId="0" hidden="1">#REF!</definedName>
    <definedName name="a9cb71bbfa23e4276abdd83b5df2ef996" localSheetId="1" hidden="1">#REF!</definedName>
    <definedName name="a9cb71bbfa23e4276abdd83b5df2ef996" localSheetId="8" hidden="1">#REF!</definedName>
    <definedName name="a9cb71bbfa23e4276abdd83b5df2ef996" hidden="1">#REF!</definedName>
    <definedName name="a9cfa86cd1a2748c5b0a4c44986c1c5c3" localSheetId="0" hidden="1">#REF!</definedName>
    <definedName name="a9cfa86cd1a2748c5b0a4c44986c1c5c3" localSheetId="8" hidden="1">#REF!</definedName>
    <definedName name="a9cfa86cd1a2748c5b0a4c44986c1c5c3" hidden="1">#REF!</definedName>
    <definedName name="a9d0109302da741c4beb11c7fb6b57498" localSheetId="8" hidden="1">#REF!</definedName>
    <definedName name="a9d0109302da741c4beb11c7fb6b57498" hidden="1">#REF!</definedName>
    <definedName name="a9d9de9bfa16a442798bce5c434b18677" localSheetId="8" hidden="1">#REF!</definedName>
    <definedName name="a9d9de9bfa16a442798bce5c434b18677" hidden="1">#REF!</definedName>
    <definedName name="a9daa650ebe0b4d20a1e510cf409b9a80" hidden="1">'[1]Sch 11 Reg Recycle Program'!#REF!</definedName>
    <definedName name="a9dd1d7ba6dc04c979e3fa39d2898e4aa" localSheetId="7" hidden="1">#REF!</definedName>
    <definedName name="a9dd1d7ba6dc04c979e3fa39d2898e4aa" localSheetId="3" hidden="1">#REF!</definedName>
    <definedName name="a9dd1d7ba6dc04c979e3fa39d2898e4aa" localSheetId="8" hidden="1">#REF!</definedName>
    <definedName name="a9dd1d7ba6dc04c979e3fa39d2898e4aa" localSheetId="6" hidden="1">#REF!</definedName>
    <definedName name="a9dd1d7ba6dc04c979e3fa39d2898e4aa" hidden="1">#REF!</definedName>
    <definedName name="a9ddf167349f6412e97f4a6d598a7b0d6" localSheetId="0" hidden="1">#REF!</definedName>
    <definedName name="a9ddf167349f6412e97f4a6d598a7b0d6" localSheetId="8" hidden="1">#REF!</definedName>
    <definedName name="a9ddf167349f6412e97f4a6d598a7b0d6" hidden="1">#REF!</definedName>
    <definedName name="a9e3bb15d6761447aa35d1721a4d10ce0" localSheetId="0" hidden="1">#REF!</definedName>
    <definedName name="a9e3bb15d6761447aa35d1721a4d10ce0" localSheetId="8" hidden="1">#REF!</definedName>
    <definedName name="a9e3bb15d6761447aa35d1721a4d10ce0" hidden="1">#REF!</definedName>
    <definedName name="a9e492ec6cc964eddbfb23ca8200d6afa" localSheetId="8" hidden="1">#REF!</definedName>
    <definedName name="a9e492ec6cc964eddbfb23ca8200d6afa" hidden="1">#REF!</definedName>
    <definedName name="a9e67f0bc0e6644b98f64a23a71332190" hidden="1">'[1]Sch 8 Revenues'!#REF!</definedName>
    <definedName name="a9e683b46820b465c8300b32066768bf2" hidden="1">'[1]Sch 11 Reg Recycle Program'!#REF!</definedName>
    <definedName name="a9e721838c3be4224a5b66875cc633412" hidden="1">'[1]Sch 5 Operating Property'!#REF!</definedName>
    <definedName name="a9e8701c3780a470dbeb2281821341e58" hidden="1">'[1]Sch 5 Operating Property'!#REF!</definedName>
    <definedName name="a9ebb2e2baec34ad4b3b0d5359681fcb7" localSheetId="7" hidden="1">#REF!</definedName>
    <definedName name="a9ebb2e2baec34ad4b3b0d5359681fcb7" localSheetId="3" hidden="1">#REF!</definedName>
    <definedName name="a9ebb2e2baec34ad4b3b0d5359681fcb7" localSheetId="8" hidden="1">#REF!</definedName>
    <definedName name="a9ebb2e2baec34ad4b3b0d5359681fcb7" localSheetId="6" hidden="1">#REF!</definedName>
    <definedName name="a9ebb2e2baec34ad4b3b0d5359681fcb7" hidden="1">#REF!</definedName>
    <definedName name="a9ed31b87e23d4aa0b3faa9b3c4e3814b" localSheetId="7" hidden="1">'[3]Schedule 1'!#REF!</definedName>
    <definedName name="a9ed31b87e23d4aa0b3faa9b3c4e3814b" localSheetId="3" hidden="1">'[3]Schedule 1'!#REF!</definedName>
    <definedName name="a9ed31b87e23d4aa0b3faa9b3c4e3814b" localSheetId="0" hidden="1">'[2]Schedule 1'!#REF!</definedName>
    <definedName name="a9ed31b87e23d4aa0b3faa9b3c4e3814b" localSheetId="1" hidden="1">'[3]Schedule 1'!#REF!</definedName>
    <definedName name="a9ed31b87e23d4aa0b3faa9b3c4e3814b" localSheetId="8" hidden="1">'[4]Schedule 1'!#REF!</definedName>
    <definedName name="a9ed31b87e23d4aa0b3faa9b3c4e3814b" hidden="1">'[3]Schedule 1'!#REF!</definedName>
    <definedName name="a9f305d3fc5904a5f91afc19bb95b9a9c" localSheetId="3" hidden="1">#REF!</definedName>
    <definedName name="a9f305d3fc5904a5f91afc19bb95b9a9c" localSheetId="1" hidden="1">#REF!</definedName>
    <definedName name="a9f305d3fc5904a5f91afc19bb95b9a9c" localSheetId="8" hidden="1">#REF!</definedName>
    <definedName name="a9f305d3fc5904a5f91afc19bb95b9a9c" localSheetId="6" hidden="1">#REF!</definedName>
    <definedName name="a9f305d3fc5904a5f91afc19bb95b9a9c" hidden="1">#REF!</definedName>
    <definedName name="a9f498dd582fd45c8bbfd0fa46c928ead" localSheetId="0" hidden="1">#REF!</definedName>
    <definedName name="a9f498dd582fd45c8bbfd0fa46c928ead" localSheetId="8" hidden="1">#REF!</definedName>
    <definedName name="a9f498dd582fd45c8bbfd0fa46c928ead" hidden="1">#REF!</definedName>
    <definedName name="a9f6ed5a0a3a04083be652cd6b773237e" localSheetId="0" hidden="1">#REF!</definedName>
    <definedName name="a9f6ed5a0a3a04083be652cd6b773237e" localSheetId="8" hidden="1">#REF!</definedName>
    <definedName name="a9f6ed5a0a3a04083be652cd6b773237e" hidden="1">#REF!</definedName>
    <definedName name="aa01b74d6feeb4207949338fc052d3ffa" localSheetId="0" hidden="1">#REF!</definedName>
    <definedName name="aa01b74d6feeb4207949338fc052d3ffa" localSheetId="8" hidden="1">#REF!</definedName>
    <definedName name="aa01b74d6feeb4207949338fc052d3ffa" hidden="1">#REF!</definedName>
    <definedName name="aa0a6407514414c2e96d1c49ac4e85f21" localSheetId="0" hidden="1">#REF!</definedName>
    <definedName name="aa0a6407514414c2e96d1c49ac4e85f21" localSheetId="8" hidden="1">#REF!</definedName>
    <definedName name="aa0a6407514414c2e96d1c49ac4e85f21" hidden="1">#REF!</definedName>
    <definedName name="aa0be1e92c7b148f9a925aa146f11f0da" localSheetId="8" hidden="1">#REF!</definedName>
    <definedName name="aa0be1e92c7b148f9a925aa146f11f0da" hidden="1">#REF!</definedName>
    <definedName name="aa0be538907b04c6db8f60708014cc94d" localSheetId="8" hidden="1">#REF!</definedName>
    <definedName name="aa0be538907b04c6db8f60708014cc94d" hidden="1">#REF!</definedName>
    <definedName name="aa16af2144c7945d9b8fa4165579d5190" localSheetId="8" hidden="1">#REF!</definedName>
    <definedName name="aa16af2144c7945d9b8fa4165579d5190" hidden="1">#REF!</definedName>
    <definedName name="aa178239438bd4d709963525c12a77ca8" localSheetId="0" hidden="1">#REF!</definedName>
    <definedName name="aa178239438bd4d709963525c12a77ca8" localSheetId="8" hidden="1">#REF!</definedName>
    <definedName name="aa178239438bd4d709963525c12a77ca8" hidden="1">#REF!</definedName>
    <definedName name="aa1f193de4d9342a783607d35c3d1c4e8" localSheetId="0" hidden="1">#REF!</definedName>
    <definedName name="aa1f193de4d9342a783607d35c3d1c4e8" localSheetId="8" hidden="1">#REF!</definedName>
    <definedName name="aa1f193de4d9342a783607d35c3d1c4e8" hidden="1">#REF!</definedName>
    <definedName name="aa236176575af40cbb7ebd694677ec6b8" hidden="1">'[1]Sch 8 Revenues'!#REF!</definedName>
    <definedName name="aa24bdf14762546de950b5543862fd2f7" hidden="1">'[1]Sch 11 Reg Recycle Program'!#REF!</definedName>
    <definedName name="aa258a3a4c99d4584a8aa7f8236477081" hidden="1">'[1]Sch 1 Veh-Mileage-Accident Info'!#REF!</definedName>
    <definedName name="aa269edd2258747eba934d3d1bc837c2d" localSheetId="3" hidden="1">#REF!</definedName>
    <definedName name="aa269edd2258747eba934d3d1bc837c2d" localSheetId="0" hidden="1">#REF!</definedName>
    <definedName name="aa269edd2258747eba934d3d1bc837c2d" localSheetId="8" hidden="1">#REF!</definedName>
    <definedName name="aa269edd2258747eba934d3d1bc837c2d" localSheetId="6" hidden="1">#REF!</definedName>
    <definedName name="aa269edd2258747eba934d3d1bc837c2d" hidden="1">#REF!</definedName>
    <definedName name="aa286e5b5461742fdba69284264f226bf" hidden="1">'Cover Sheet'!$F$10</definedName>
    <definedName name="aa28f5cc2687644ec99f6dc58531d3208" localSheetId="3" hidden="1">#REF!</definedName>
    <definedName name="aa28f5cc2687644ec99f6dc58531d3208" localSheetId="1" hidden="1">#REF!</definedName>
    <definedName name="aa28f5cc2687644ec99f6dc58531d3208" localSheetId="8" hidden="1">#REF!</definedName>
    <definedName name="aa28f5cc2687644ec99f6dc58531d3208" localSheetId="6" hidden="1">#REF!</definedName>
    <definedName name="aa28f5cc2687644ec99f6dc58531d3208" hidden="1">#REF!</definedName>
    <definedName name="aa2c3f02a3ef54f0aa781d9582ebf706d" localSheetId="1" hidden="1">#REF!</definedName>
    <definedName name="aa2c3f02a3ef54f0aa781d9582ebf706d" localSheetId="8" hidden="1">#REF!</definedName>
    <definedName name="aa2c3f02a3ef54f0aa781d9582ebf706d" hidden="1">#REF!</definedName>
    <definedName name="aa2c9d8a44a434c6fad30f11f8df4663a" localSheetId="8" hidden="1">#REF!</definedName>
    <definedName name="aa2c9d8a44a434c6fad30f11f8df4663a" hidden="1">#REF!</definedName>
    <definedName name="aa2e4631757254feb8bf6825e350d5731" localSheetId="8" hidden="1">#REF!</definedName>
    <definedName name="aa2e4631757254feb8bf6825e350d5731" hidden="1">#REF!</definedName>
    <definedName name="aa2ffecfa6d8c44a592ab1207eb2eb51c" localSheetId="8" hidden="1">#REF!</definedName>
    <definedName name="aa2ffecfa6d8c44a592ab1207eb2eb51c" hidden="1">#REF!</definedName>
    <definedName name="aa327ce45531d4a4fbe016918dfa38a5b" localSheetId="1" hidden="1">#REF!</definedName>
    <definedName name="aa327ce45531d4a4fbe016918dfa38a5b" localSheetId="8" hidden="1">#REF!</definedName>
    <definedName name="aa327ce45531d4a4fbe016918dfa38a5b" hidden="1">#REF!</definedName>
    <definedName name="aa337deeba2884416839a7aa3c18a262a" localSheetId="1" hidden="1">#REF!</definedName>
    <definedName name="aa337deeba2884416839a7aa3c18a262a" localSheetId="8" hidden="1">#REF!</definedName>
    <definedName name="aa337deeba2884416839a7aa3c18a262a" hidden="1">#REF!</definedName>
    <definedName name="aa38a62d291e84eae9da2a36e5eabcee7" localSheetId="8" hidden="1">#REF!</definedName>
    <definedName name="aa38a62d291e84eae9da2a36e5eabcee7" hidden="1">#REF!</definedName>
    <definedName name="aa3dca9d860134b2883686963fbdd8f8c" localSheetId="8" hidden="1">#REF!</definedName>
    <definedName name="aa3dca9d860134b2883686963fbdd8f8c" hidden="1">#REF!</definedName>
    <definedName name="aa4000f89406b422ba576c21ebb5bc79a" localSheetId="0" hidden="1">#REF!</definedName>
    <definedName name="aa4000f89406b422ba576c21ebb5bc79a" localSheetId="8" hidden="1">#REF!</definedName>
    <definedName name="aa4000f89406b422ba576c21ebb5bc79a" hidden="1">#REF!</definedName>
    <definedName name="aa535413548034d56b12365f33d3805ac" localSheetId="8" hidden="1">#REF!</definedName>
    <definedName name="aa535413548034d56b12365f33d3805ac" hidden="1">#REF!</definedName>
    <definedName name="aa53996b0b56b4003a708ea9114fd28d0" localSheetId="1" hidden="1">#REF!</definedName>
    <definedName name="aa53996b0b56b4003a708ea9114fd28d0" localSheetId="8" hidden="1">#REF!</definedName>
    <definedName name="aa53996b0b56b4003a708ea9114fd28d0" hidden="1">#REF!</definedName>
    <definedName name="aa5d6023ab09045e08679a45fc5c89239" hidden="1">'[1]Sch 8 Revenues'!#REF!</definedName>
    <definedName name="aa62345e64e094d0ea4871ff8ca481db2" localSheetId="1" hidden="1">#REF!</definedName>
    <definedName name="aa62345e64e094d0ea4871ff8ca481db2" localSheetId="8" hidden="1">#REF!</definedName>
    <definedName name="aa62345e64e094d0ea4871ff8ca481db2" hidden="1">#REF!</definedName>
    <definedName name="aa62648beb6654c7cacae1d156fd6d241" localSheetId="0" hidden="1">#REF!</definedName>
    <definedName name="aa62648beb6654c7cacae1d156fd6d241" localSheetId="8" hidden="1">#REF!</definedName>
    <definedName name="aa62648beb6654c7cacae1d156fd6d241" hidden="1">#REF!</definedName>
    <definedName name="aa65f777157c34025bdee8af69fc47fa4" localSheetId="0" hidden="1">#REF!</definedName>
    <definedName name="aa65f777157c34025bdee8af69fc47fa4" localSheetId="8" hidden="1">#REF!</definedName>
    <definedName name="aa65f777157c34025bdee8af69fc47fa4" hidden="1">#REF!</definedName>
    <definedName name="aa6620a601ce94a92b53d5d397d808cfc" hidden="1">'[1]Sch 8 Revenues'!#REF!</definedName>
    <definedName name="aa7d5777063ed4a9eb69f782791defd0e" localSheetId="7" hidden="1">#REF!</definedName>
    <definedName name="aa7d5777063ed4a9eb69f782791defd0e" localSheetId="3" hidden="1">#REF!</definedName>
    <definedName name="aa7d5777063ed4a9eb69f782791defd0e" localSheetId="8" hidden="1">#REF!</definedName>
    <definedName name="aa7d5777063ed4a9eb69f782791defd0e" localSheetId="6" hidden="1">#REF!</definedName>
    <definedName name="aa7d5777063ed4a9eb69f782791defd0e" hidden="1">#REF!</definedName>
    <definedName name="aa7ec686164304dfcbde5ee2bf4f71175" localSheetId="1" hidden="1">#REF!</definedName>
    <definedName name="aa7ec686164304dfcbde5ee2bf4f71175" localSheetId="8" hidden="1">#REF!</definedName>
    <definedName name="aa7ec686164304dfcbde5ee2bf4f71175" hidden="1">#REF!</definedName>
    <definedName name="aa81e027a2efd4a0987567a2384417335" hidden="1">'[1]Sch 5 Operating Property'!#REF!</definedName>
    <definedName name="aa82b5cfe840b4041a6a3c3efcb2c1207" localSheetId="0" hidden="1">#REF!</definedName>
    <definedName name="aa82b5cfe840b4041a6a3c3efcb2c1207" localSheetId="1" hidden="1">#REF!</definedName>
    <definedName name="aa82b5cfe840b4041a6a3c3efcb2c1207" localSheetId="8" hidden="1">#REF!</definedName>
    <definedName name="aa82b5cfe840b4041a6a3c3efcb2c1207" hidden="1">#REF!</definedName>
    <definedName name="aa894df80ee924cc98fed06fb1cd047d7" localSheetId="0" hidden="1">#REF!</definedName>
    <definedName name="aa894df80ee924cc98fed06fb1cd047d7" localSheetId="8" hidden="1">#REF!</definedName>
    <definedName name="aa894df80ee924cc98fed06fb1cd047d7" hidden="1">#REF!</definedName>
    <definedName name="aa8bdb3e31bf3487bbdcfd7d29e8f1b04" localSheetId="0" hidden="1">#REF!</definedName>
    <definedName name="aa8bdb3e31bf3487bbdcfd7d29e8f1b04" localSheetId="8" hidden="1">#REF!</definedName>
    <definedName name="aa8bdb3e31bf3487bbdcfd7d29e8f1b04" hidden="1">#REF!</definedName>
    <definedName name="aa9201eded05943f880bd9d75c607480e" hidden="1">'[1]Sch 8 Revenues'!#REF!</definedName>
    <definedName name="aa96104d1da0d43b1a9faac4abe79f021" localSheetId="8" hidden="1">'[2]Schedule 6'!#REF!</definedName>
    <definedName name="aa96104d1da0d43b1a9faac4abe79f021" hidden="1">'[2]Schedule 6'!#REF!</definedName>
    <definedName name="aa98515445ef545479b8e5d9b7a1e3891" hidden="1">'[1]Sch 8 Revenues'!#REF!</definedName>
    <definedName name="aa99456c1bb20445aab15c007ccdf9718" hidden="1">'[1]Sch 8 Revenues'!#REF!</definedName>
    <definedName name="aa9ec6fe3d8be4e6fa7bb97e605277466" localSheetId="0" hidden="1">#REF!</definedName>
    <definedName name="aa9ec6fe3d8be4e6fa7bb97e605277466" localSheetId="1" hidden="1">#REF!</definedName>
    <definedName name="aa9ec6fe3d8be4e6fa7bb97e605277466" localSheetId="8" hidden="1">#REF!</definedName>
    <definedName name="aa9ec6fe3d8be4e6fa7bb97e605277466" hidden="1">#REF!</definedName>
    <definedName name="aaa02204547df450bb7feb87c1b5ce094" localSheetId="1" hidden="1">#REF!</definedName>
    <definedName name="aaa02204547df450bb7feb87c1b5ce094" localSheetId="8" hidden="1">#REF!</definedName>
    <definedName name="aaa02204547df450bb7feb87c1b5ce094" hidden="1">#REF!</definedName>
    <definedName name="aaa30f7311196431fa86800279cb1a9dc" localSheetId="1" hidden="1">#REF!</definedName>
    <definedName name="aaa30f7311196431fa86800279cb1a9dc" localSheetId="8" hidden="1">#REF!</definedName>
    <definedName name="aaa30f7311196431fa86800279cb1a9dc" hidden="1">#REF!</definedName>
    <definedName name="aaa55705cbe0442a7b738d9fa68ac1bb1" localSheetId="8" hidden="1">#REF!</definedName>
    <definedName name="aaa55705cbe0442a7b738d9fa68ac1bb1" hidden="1">#REF!</definedName>
    <definedName name="aaa88ba387a3a43dc9473e4e3b75c6cbf" localSheetId="8" hidden="1">#REF!</definedName>
    <definedName name="aaa88ba387a3a43dc9473e4e3b75c6cbf" hidden="1">#REF!</definedName>
    <definedName name="aaaaaec37d7e04e3e87f29985d113eb5a" localSheetId="0" hidden="1">#REF!</definedName>
    <definedName name="aaaaaec37d7e04e3e87f29985d113eb5a" localSheetId="8" hidden="1">#REF!</definedName>
    <definedName name="aaaaaec37d7e04e3e87f29985d113eb5a" hidden="1">#REF!</definedName>
    <definedName name="aaadfffa61b574a2588ccb4d2323d3f51" localSheetId="0" hidden="1">#REF!</definedName>
    <definedName name="aaadfffa61b574a2588ccb4d2323d3f51" localSheetId="8" hidden="1">#REF!</definedName>
    <definedName name="aaadfffa61b574a2588ccb4d2323d3f51" hidden="1">#REF!</definedName>
    <definedName name="aab0701b60eb743d594ea88bb90b9065f" localSheetId="1" hidden="1">'[2]Schedule 6'!#REF!</definedName>
    <definedName name="aab0701b60eb743d594ea88bb90b9065f" localSheetId="8" hidden="1">'[5]Schedule 6'!#REF!</definedName>
    <definedName name="aab0701b60eb743d594ea88bb90b9065f" hidden="1">'[2]Schedule 6'!#REF!</definedName>
    <definedName name="aab3f2247c7094305a23bfb213a1119d9" hidden="1">'[1]Sch 8 Revenues'!#REF!</definedName>
    <definedName name="aab82f3e351e44405b1b6117a45462ada" localSheetId="3" hidden="1">#REF!</definedName>
    <definedName name="aab82f3e351e44405b1b6117a45462ada" localSheetId="1" hidden="1">#REF!</definedName>
    <definedName name="aab82f3e351e44405b1b6117a45462ada" localSheetId="8" hidden="1">#REF!</definedName>
    <definedName name="aab82f3e351e44405b1b6117a45462ada" localSheetId="6" hidden="1">#REF!</definedName>
    <definedName name="aab82f3e351e44405b1b6117a45462ada" hidden="1">#REF!</definedName>
    <definedName name="aabb447c29e5f4957bd44f1d611a91abf" localSheetId="8" hidden="1">#REF!</definedName>
    <definedName name="aabb447c29e5f4957bd44f1d611a91abf" hidden="1">#REF!</definedName>
    <definedName name="aabf5743fea904caea076dc3f0f3bb9d2" localSheetId="0" hidden="1">#REF!</definedName>
    <definedName name="aabf5743fea904caea076dc3f0f3bb9d2" localSheetId="8" hidden="1">#REF!</definedName>
    <definedName name="aabf5743fea904caea076dc3f0f3bb9d2" hidden="1">#REF!</definedName>
    <definedName name="aacca02ba241d461495c5cfe2ed3ed7b1" hidden="1">'[1]Sch 5 Operating Property'!#REF!</definedName>
    <definedName name="aae12964e4b4c4df0b626a680ea7d8631" localSheetId="3" hidden="1">#REF!</definedName>
    <definedName name="aae12964e4b4c4df0b626a680ea7d8631" localSheetId="0" hidden="1">#REF!</definedName>
    <definedName name="aae12964e4b4c4df0b626a680ea7d8631" localSheetId="8" hidden="1">#REF!</definedName>
    <definedName name="aae12964e4b4c4df0b626a680ea7d8631" localSheetId="6" hidden="1">#REF!</definedName>
    <definedName name="aae12964e4b4c4df0b626a680ea7d8631" hidden="1">#REF!</definedName>
    <definedName name="aae83cf5fe0ac4b8da3f9f28ece606f41" localSheetId="3" hidden="1">'[1]Sch 11 Reg Recycle Program'!#REF!</definedName>
    <definedName name="aae83cf5fe0ac4b8da3f9f28ece606f41" localSheetId="6" hidden="1">'[1]Sch 11 Reg Recycle Program'!#REF!</definedName>
    <definedName name="aae83cf5fe0ac4b8da3f9f28ece606f41" hidden="1">'[1]Sch 11 Reg Recycle Program'!#REF!</definedName>
    <definedName name="aaea093db5961484db6f80d95cb65c50f" localSheetId="7" hidden="1">#REF!</definedName>
    <definedName name="aaea093db5961484db6f80d95cb65c50f" localSheetId="3" hidden="1">#REF!</definedName>
    <definedName name="aaea093db5961484db6f80d95cb65c50f" localSheetId="8" hidden="1">#REF!</definedName>
    <definedName name="aaea093db5961484db6f80d95cb65c50f" localSheetId="6" hidden="1">#REF!</definedName>
    <definedName name="aaea093db5961484db6f80d95cb65c50f" hidden="1">#REF!</definedName>
    <definedName name="aaf10f7ed75a54243b84b62a0d536d533" localSheetId="0" hidden="1">#REF!</definedName>
    <definedName name="aaf10f7ed75a54243b84b62a0d536d533" localSheetId="8" hidden="1">#REF!</definedName>
    <definedName name="aaf10f7ed75a54243b84b62a0d536d533" hidden="1">#REF!</definedName>
    <definedName name="aafa368d899ae48ae9f1e91ea37a2d9a1" localSheetId="0" hidden="1">'[2]Schedule 1'!#REF!</definedName>
    <definedName name="aafa368d899ae48ae9f1e91ea37a2d9a1" localSheetId="1" hidden="1">'[3]Schedule 1'!#REF!</definedName>
    <definedName name="aafa368d899ae48ae9f1e91ea37a2d9a1" localSheetId="8" hidden="1">'[4]Schedule 1'!#REF!</definedName>
    <definedName name="aafa368d899ae48ae9f1e91ea37a2d9a1" hidden="1">'[3]Schedule 1'!#REF!</definedName>
    <definedName name="aafc9591f3c5b4c2f885f071adea8b352" localSheetId="3" hidden="1">#REF!</definedName>
    <definedName name="aafc9591f3c5b4c2f885f071adea8b352" localSheetId="1" hidden="1">#REF!</definedName>
    <definedName name="aafc9591f3c5b4c2f885f071adea8b352" localSheetId="8" hidden="1">#REF!</definedName>
    <definedName name="aafc9591f3c5b4c2f885f071adea8b352" localSheetId="6" hidden="1">#REF!</definedName>
    <definedName name="aafc9591f3c5b4c2f885f071adea8b352" hidden="1">#REF!</definedName>
    <definedName name="aafcbb6da529140088a3c9378f908d7d5" localSheetId="8" hidden="1">#REF!</definedName>
    <definedName name="aafcbb6da529140088a3c9378f908d7d5" hidden="1">#REF!</definedName>
    <definedName name="aafe76702f280459683a89fa972fd1651" hidden="1">'Cover Sheet'!$D$42</definedName>
    <definedName name="ab03a90d7c31646fd86145d9904e9a306" localSheetId="7" hidden="1">'[1]Sch 8 Revenues'!#REF!</definedName>
    <definedName name="ab03a90d7c31646fd86145d9904e9a306" localSheetId="3" hidden="1">'[1]Sch 8 Revenues'!#REF!</definedName>
    <definedName name="ab03a90d7c31646fd86145d9904e9a306" localSheetId="8" hidden="1">'[1]Sch 8 Revenues'!#REF!</definedName>
    <definedName name="ab03a90d7c31646fd86145d9904e9a306" localSheetId="6" hidden="1">'[1]Sch 8 Revenues'!#REF!</definedName>
    <definedName name="ab03a90d7c31646fd86145d9904e9a306" hidden="1">'[1]Sch 8 Revenues'!#REF!</definedName>
    <definedName name="ab04decf847ab4c8f9c82d61fd2239fd8" localSheetId="7" hidden="1">'[1]Sch 8 Revenues'!#REF!</definedName>
    <definedName name="ab04decf847ab4c8f9c82d61fd2239fd8" localSheetId="3" hidden="1">'[1]Sch 8 Revenues'!#REF!</definedName>
    <definedName name="ab04decf847ab4c8f9c82d61fd2239fd8" localSheetId="6" hidden="1">'[1]Sch 8 Revenues'!#REF!</definedName>
    <definedName name="ab04decf847ab4c8f9c82d61fd2239fd8" hidden="1">'[1]Sch 8 Revenues'!#REF!</definedName>
    <definedName name="ab0b461460226460e82beb8f515eda0c5" localSheetId="0" hidden="1">#REF!</definedName>
    <definedName name="ab0b461460226460e82beb8f515eda0c5" localSheetId="1" hidden="1">#REF!</definedName>
    <definedName name="ab0b461460226460e82beb8f515eda0c5" localSheetId="8" hidden="1">#REF!</definedName>
    <definedName name="ab0b461460226460e82beb8f515eda0c5" hidden="1">#REF!</definedName>
    <definedName name="ab19db28d187c4057a1c779ef0f50ee6e" localSheetId="0" hidden="1">#REF!</definedName>
    <definedName name="ab19db28d187c4057a1c779ef0f50ee6e" localSheetId="8" hidden="1">#REF!</definedName>
    <definedName name="ab19db28d187c4057a1c779ef0f50ee6e" hidden="1">#REF!</definedName>
    <definedName name="ab1e5826a6c794903976b735a39a620a9" localSheetId="8" hidden="1">#REF!</definedName>
    <definedName name="ab1e5826a6c794903976b735a39a620a9" hidden="1">#REF!</definedName>
    <definedName name="ab27fadebcf92434380de3c5af11034c1" localSheetId="0" hidden="1">#REF!</definedName>
    <definedName name="ab27fadebcf92434380de3c5af11034c1" localSheetId="8" hidden="1">#REF!</definedName>
    <definedName name="ab27fadebcf92434380de3c5af11034c1" hidden="1">#REF!</definedName>
    <definedName name="ab35cab1e50b44547963ff5a6d7df6a00" localSheetId="0" hidden="1">#REF!</definedName>
    <definedName name="ab35cab1e50b44547963ff5a6d7df6a00" localSheetId="8" hidden="1">#REF!</definedName>
    <definedName name="ab35cab1e50b44547963ff5a6d7df6a00" hidden="1">#REF!</definedName>
    <definedName name="ab36fdf5cec364e9789e482cc7152f46a" localSheetId="1" hidden="1">#REF!</definedName>
    <definedName name="ab36fdf5cec364e9789e482cc7152f46a" localSheetId="8" hidden="1">#REF!</definedName>
    <definedName name="ab36fdf5cec364e9789e482cc7152f46a" hidden="1">#REF!</definedName>
    <definedName name="ab3f5f436d838405c9d82aaf7c6151253" localSheetId="1" hidden="1">#REF!</definedName>
    <definedName name="ab3f5f436d838405c9d82aaf7c6151253" localSheetId="8" hidden="1">#REF!</definedName>
    <definedName name="ab3f5f436d838405c9d82aaf7c6151253" hidden="1">#REF!</definedName>
    <definedName name="ab4173c38fa8841269ddb465c77df9393" localSheetId="8" hidden="1">#REF!</definedName>
    <definedName name="ab4173c38fa8841269ddb465c77df9393" hidden="1">#REF!</definedName>
    <definedName name="ab43c4b523eda4933a5001c7ef719bfe3" localSheetId="8" hidden="1">#REF!</definedName>
    <definedName name="ab43c4b523eda4933a5001c7ef719bfe3" hidden="1">#REF!</definedName>
    <definedName name="ab4424d882ea14e8899935c764a4fdcd6" localSheetId="0" hidden="1">#REF!</definedName>
    <definedName name="ab4424d882ea14e8899935c764a4fdcd6" localSheetId="8" hidden="1">#REF!</definedName>
    <definedName name="ab4424d882ea14e8899935c764a4fdcd6" hidden="1">#REF!</definedName>
    <definedName name="ab469715a33964d46b6706ccea3250660" localSheetId="1" hidden="1">#REF!</definedName>
    <definedName name="ab469715a33964d46b6706ccea3250660" localSheetId="8" hidden="1">#REF!</definedName>
    <definedName name="ab469715a33964d46b6706ccea3250660" hidden="1">#REF!</definedName>
    <definedName name="ab516356223914cae9988f695cc0ce551" localSheetId="1" hidden="1">#REF!</definedName>
    <definedName name="ab516356223914cae9988f695cc0ce551" localSheetId="8" hidden="1">#REF!</definedName>
    <definedName name="ab516356223914cae9988f695cc0ce551" hidden="1">#REF!</definedName>
    <definedName name="ab592b2022590403ea49d816f444aa60b" hidden="1">'[1]Sch 11 Reg Recycle Program'!#REF!</definedName>
    <definedName name="ab62f0b76d80a416492246099c4cb7a90" localSheetId="3" hidden="1">#REF!</definedName>
    <definedName name="ab62f0b76d80a416492246099c4cb7a90" localSheetId="0" hidden="1">#REF!</definedName>
    <definedName name="ab62f0b76d80a416492246099c4cb7a90" localSheetId="8" hidden="1">#REF!</definedName>
    <definedName name="ab62f0b76d80a416492246099c4cb7a90" localSheetId="6" hidden="1">#REF!</definedName>
    <definedName name="ab62f0b76d80a416492246099c4cb7a90" hidden="1">#REF!</definedName>
    <definedName name="ab62f1986c6cd436f89aad9d82bb1b760" localSheetId="3" hidden="1">'[1]Sch 1 Veh-Mileage-Accident Info'!#REF!</definedName>
    <definedName name="ab62f1986c6cd436f89aad9d82bb1b760" localSheetId="6" hidden="1">'[1]Sch 1 Veh-Mileage-Accident Info'!#REF!</definedName>
    <definedName name="ab62f1986c6cd436f89aad9d82bb1b760" hidden="1">'[1]Sch 1 Veh-Mileage-Accident Info'!#REF!</definedName>
    <definedName name="ab661b273ef9f4749baa7a7f5c66dc983" localSheetId="3" hidden="1">#REF!</definedName>
    <definedName name="ab661b273ef9f4749baa7a7f5c66dc983" localSheetId="0" hidden="1">#REF!</definedName>
    <definedName name="ab661b273ef9f4749baa7a7f5c66dc983" localSheetId="8" hidden="1">#REF!</definedName>
    <definedName name="ab661b273ef9f4749baa7a7f5c66dc983" localSheetId="6" hidden="1">#REF!</definedName>
    <definedName name="ab661b273ef9f4749baa7a7f5c66dc983" hidden="1">#REF!</definedName>
    <definedName name="ab67ccc79237047a49d35d7cb6b68692a" localSheetId="8" hidden="1">#REF!</definedName>
    <definedName name="ab67ccc79237047a49d35d7cb6b68692a" hidden="1">#REF!</definedName>
    <definedName name="ab6cef41c293a429e968d906ccc8c74e5" localSheetId="0" hidden="1">#REF!</definedName>
    <definedName name="ab6cef41c293a429e968d906ccc8c74e5" localSheetId="8" hidden="1">#REF!</definedName>
    <definedName name="ab6cef41c293a429e968d906ccc8c74e5" hidden="1">#REF!</definedName>
    <definedName name="ab73fdb63f53b4fa59c5738665b3f2884" hidden="1">'[1]Sch 8 Revenues'!#REF!</definedName>
    <definedName name="ab7588bbf81764d139849e27be2a42849" localSheetId="7" hidden="1">#REF!</definedName>
    <definedName name="ab7588bbf81764d139849e27be2a42849" localSheetId="3" hidden="1">#REF!</definedName>
    <definedName name="ab7588bbf81764d139849e27be2a42849" localSheetId="8" hidden="1">#REF!</definedName>
    <definedName name="ab7588bbf81764d139849e27be2a42849" localSheetId="6" hidden="1">#REF!</definedName>
    <definedName name="ab7588bbf81764d139849e27be2a42849" hidden="1">#REF!</definedName>
    <definedName name="ab767933b527c477f9683c2df425d33f0" localSheetId="8" hidden="1">#REF!</definedName>
    <definedName name="ab767933b527c477f9683c2df425d33f0" hidden="1">#REF!</definedName>
    <definedName name="ab792d7ee5bfc416dacd4da0a2d7a8e2f" hidden="1">'[1]Sch 8 Revenues'!#REF!</definedName>
    <definedName name="ab88011f6e9484eb2ae224d5cdceb7193" localSheetId="7" hidden="1">#REF!</definedName>
    <definedName name="ab88011f6e9484eb2ae224d5cdceb7193" localSheetId="3" hidden="1">#REF!</definedName>
    <definedName name="ab88011f6e9484eb2ae224d5cdceb7193" localSheetId="8" hidden="1">#REF!</definedName>
    <definedName name="ab88011f6e9484eb2ae224d5cdceb7193" localSheetId="6" hidden="1">#REF!</definedName>
    <definedName name="ab88011f6e9484eb2ae224d5cdceb7193" hidden="1">#REF!</definedName>
    <definedName name="ab8df1bc8b7f342e9b765f4871ce06554" localSheetId="7" hidden="1">'[3]Schedule 1'!#REF!</definedName>
    <definedName name="ab8df1bc8b7f342e9b765f4871ce06554" localSheetId="3" hidden="1">'[3]Schedule 1'!#REF!</definedName>
    <definedName name="ab8df1bc8b7f342e9b765f4871ce06554" localSheetId="0" hidden="1">'[2]Schedule 1'!#REF!</definedName>
    <definedName name="ab8df1bc8b7f342e9b765f4871ce06554" localSheetId="1" hidden="1">'[3]Schedule 1'!#REF!</definedName>
    <definedName name="ab8df1bc8b7f342e9b765f4871ce06554" localSheetId="8" hidden="1">'[4]Schedule 1'!#REF!</definedName>
    <definedName name="ab8df1bc8b7f342e9b765f4871ce06554" hidden="1">'[3]Schedule 1'!#REF!</definedName>
    <definedName name="ab8f0cf769e46470cbfe5bbb8ee9711e7" localSheetId="3" hidden="1">#REF!</definedName>
    <definedName name="ab8f0cf769e46470cbfe5bbb8ee9711e7" localSheetId="1" hidden="1">#REF!</definedName>
    <definedName name="ab8f0cf769e46470cbfe5bbb8ee9711e7" localSheetId="8" hidden="1">#REF!</definedName>
    <definedName name="ab8f0cf769e46470cbfe5bbb8ee9711e7" localSheetId="6" hidden="1">#REF!</definedName>
    <definedName name="ab8f0cf769e46470cbfe5bbb8ee9711e7" hidden="1">#REF!</definedName>
    <definedName name="ab93536b7e0d149dda08355b87589f145" localSheetId="0" hidden="1">#REF!</definedName>
    <definedName name="ab93536b7e0d149dda08355b87589f145" localSheetId="8" hidden="1">#REF!</definedName>
    <definedName name="ab93536b7e0d149dda08355b87589f145" hidden="1">#REF!</definedName>
    <definedName name="ab94456bbfd3b492983a3e3e262b5c3eb" localSheetId="0" hidden="1">#REF!</definedName>
    <definedName name="ab94456bbfd3b492983a3e3e262b5c3eb" localSheetId="8" hidden="1">#REF!</definedName>
    <definedName name="ab94456bbfd3b492983a3e3e262b5c3eb" hidden="1">#REF!</definedName>
    <definedName name="ab985b63a8bdb42b0a9d034bbb4a46949" localSheetId="8" hidden="1">#REF!</definedName>
    <definedName name="ab985b63a8bdb42b0a9d034bbb4a46949" hidden="1">#REF!</definedName>
    <definedName name="ab9c5ff686ffb48ad9821ddd9fb7cc8a6" hidden="1">'[1]Sch 11 Reg Recycle Program'!#REF!</definedName>
    <definedName name="aba1a8b62ed2f45a4974a5d64f8a19ded" localSheetId="7" hidden="1">#REF!</definedName>
    <definedName name="aba1a8b62ed2f45a4974a5d64f8a19ded" localSheetId="3" hidden="1">#REF!</definedName>
    <definedName name="aba1a8b62ed2f45a4974a5d64f8a19ded" localSheetId="8" hidden="1">#REF!</definedName>
    <definedName name="aba1a8b62ed2f45a4974a5d64f8a19ded" localSheetId="6" hidden="1">#REF!</definedName>
    <definedName name="aba1a8b62ed2f45a4974a5d64f8a19ded" hidden="1">#REF!</definedName>
    <definedName name="aba62468e48fe4595a8008d6ebdc0cc83" localSheetId="7" hidden="1">'[1]Sch 8 Revenues'!#REF!</definedName>
    <definedName name="aba62468e48fe4595a8008d6ebdc0cc83" localSheetId="3" hidden="1">'[1]Sch 8 Revenues'!#REF!</definedName>
    <definedName name="aba62468e48fe4595a8008d6ebdc0cc83" localSheetId="6" hidden="1">'[1]Sch 8 Revenues'!#REF!</definedName>
    <definedName name="aba62468e48fe4595a8008d6ebdc0cc83" hidden="1">'[1]Sch 8 Revenues'!#REF!</definedName>
    <definedName name="abb2eb729c4164fdea497ffd00b5ae7ed" localSheetId="7" hidden="1">#REF!</definedName>
    <definedName name="abb2eb729c4164fdea497ffd00b5ae7ed" localSheetId="3" hidden="1">#REF!</definedName>
    <definedName name="abb2eb729c4164fdea497ffd00b5ae7ed" localSheetId="8" hidden="1">#REF!</definedName>
    <definedName name="abb2eb729c4164fdea497ffd00b5ae7ed" localSheetId="6" hidden="1">#REF!</definedName>
    <definedName name="abb2eb729c4164fdea497ffd00b5ae7ed" hidden="1">#REF!</definedName>
    <definedName name="abb62e1df50484a14ab18b8f850bec449" localSheetId="0" hidden="1">#REF!</definedName>
    <definedName name="abb62e1df50484a14ab18b8f850bec449" localSheetId="8" hidden="1">#REF!</definedName>
    <definedName name="abb62e1df50484a14ab18b8f850bec449" hidden="1">#REF!</definedName>
    <definedName name="abb85ceeb4964471a9477fb7230304515" localSheetId="8" hidden="1">#REF!</definedName>
    <definedName name="abb85ceeb4964471a9477fb7230304515" hidden="1">#REF!</definedName>
    <definedName name="abc28fdcbf649452fb29b84c730707332" localSheetId="0" hidden="1">#REF!</definedName>
    <definedName name="abc28fdcbf649452fb29b84c730707332" localSheetId="8" hidden="1">#REF!</definedName>
    <definedName name="abc28fdcbf649452fb29b84c730707332" hidden="1">#REF!</definedName>
    <definedName name="abc69f810c87e4ffebafeee927bc0c5a7" localSheetId="8" hidden="1">#REF!</definedName>
    <definedName name="abc69f810c87e4ffebafeee927bc0c5a7" hidden="1">#REF!</definedName>
    <definedName name="abcb2cc434a5c40f480dd622410845ca5" hidden="1">'[1]Sch 8 Revenues'!#REF!</definedName>
    <definedName name="abcca21bd70d3441d83980fb7064ea808" localSheetId="3" hidden="1">#REF!</definedName>
    <definedName name="abcca21bd70d3441d83980fb7064ea808" localSheetId="0" hidden="1">#REF!</definedName>
    <definedName name="abcca21bd70d3441d83980fb7064ea808" localSheetId="8" hidden="1">#REF!</definedName>
    <definedName name="abcca21bd70d3441d83980fb7064ea808" localSheetId="6" hidden="1">#REF!</definedName>
    <definedName name="abcca21bd70d3441d83980fb7064ea808" hidden="1">#REF!</definedName>
    <definedName name="abcd7fcfe02784b31ab4ea72c26c5b678" localSheetId="8" hidden="1">#REF!</definedName>
    <definedName name="abcd7fcfe02784b31ab4ea72c26c5b678" hidden="1">#REF!</definedName>
    <definedName name="abd002b6bdeb7430982e3bb6d422d5a9c" hidden="1">'[1]Sch 5 Operating Property'!#REF!</definedName>
    <definedName name="abd1258ae68734f36a6b5e3227f86a3f2" hidden="1">'[1]Sch 11 Reg Recycle Program'!#REF!</definedName>
    <definedName name="abdc852ba02d140a1b93ba5f238a01a5b" localSheetId="7" hidden="1">#REF!</definedName>
    <definedName name="abdc852ba02d140a1b93ba5f238a01a5b" localSheetId="3" hidden="1">#REF!</definedName>
    <definedName name="abdc852ba02d140a1b93ba5f238a01a5b" localSheetId="8" hidden="1">#REF!</definedName>
    <definedName name="abdc852ba02d140a1b93ba5f238a01a5b" localSheetId="6" hidden="1">#REF!</definedName>
    <definedName name="abdc852ba02d140a1b93ba5f238a01a5b" hidden="1">#REF!</definedName>
    <definedName name="abde1a4e0d40d4c1aa14a3dd6130b0871" localSheetId="7" hidden="1">'[3]Schedule 1'!#REF!</definedName>
    <definedName name="abde1a4e0d40d4c1aa14a3dd6130b0871" localSheetId="3" hidden="1">'[3]Schedule 1'!#REF!</definedName>
    <definedName name="abde1a4e0d40d4c1aa14a3dd6130b0871" localSheetId="0" hidden="1">'[2]Schedule 1'!#REF!</definedName>
    <definedName name="abde1a4e0d40d4c1aa14a3dd6130b0871" localSheetId="1" hidden="1">'[3]Schedule 1'!#REF!</definedName>
    <definedName name="abde1a4e0d40d4c1aa14a3dd6130b0871" localSheetId="8" hidden="1">'[4]Schedule 1'!#REF!</definedName>
    <definedName name="abde1a4e0d40d4c1aa14a3dd6130b0871" hidden="1">'[3]Schedule 1'!#REF!</definedName>
    <definedName name="abe0e86965ba44375a226e122cd495c1d" localSheetId="3" hidden="1">#REF!</definedName>
    <definedName name="abe0e86965ba44375a226e122cd495c1d" localSheetId="1" hidden="1">#REF!</definedName>
    <definedName name="abe0e86965ba44375a226e122cd495c1d" localSheetId="8" hidden="1">#REF!</definedName>
    <definedName name="abe0e86965ba44375a226e122cd495c1d" localSheetId="6" hidden="1">#REF!</definedName>
    <definedName name="abe0e86965ba44375a226e122cd495c1d" hidden="1">#REF!</definedName>
    <definedName name="abe3937407f524684ab8b72ca92685e74" localSheetId="0" hidden="1">#REF!</definedName>
    <definedName name="abe3937407f524684ab8b72ca92685e74" localSheetId="1" hidden="1">#REF!</definedName>
    <definedName name="abe3937407f524684ab8b72ca92685e74" localSheetId="8" hidden="1">#REF!</definedName>
    <definedName name="abe3937407f524684ab8b72ca92685e74" hidden="1">#REF!</definedName>
    <definedName name="abe61d957e4344c58b14a37517f66af3a" localSheetId="0" hidden="1">#REF!</definedName>
    <definedName name="abe61d957e4344c58b14a37517f66af3a" localSheetId="8" hidden="1">#REF!</definedName>
    <definedName name="abe61d957e4344c58b14a37517f66af3a" hidden="1">#REF!</definedName>
    <definedName name="abec47dbc8143489fa9b1296be05c7cce" localSheetId="8" hidden="1">#REF!</definedName>
    <definedName name="abec47dbc8143489fa9b1296be05c7cce" hidden="1">#REF!</definedName>
    <definedName name="ac01b653c4c734a7d8c0a6ad636255def" localSheetId="8" hidden="1">#REF!</definedName>
    <definedName name="ac01b653c4c734a7d8c0a6ad636255def" hidden="1">#REF!</definedName>
    <definedName name="ac01d3dc818684bff90c592efde48bbeb" localSheetId="0" hidden="1">#REF!</definedName>
    <definedName name="ac01d3dc818684bff90c592efde48bbeb" localSheetId="8" hidden="1">#REF!</definedName>
    <definedName name="ac01d3dc818684bff90c592efde48bbeb" hidden="1">#REF!</definedName>
    <definedName name="ac079d1fea0ff4e7987cc9e95ab30ae77" hidden="1">'[1]Sch 8 Revenues'!#REF!</definedName>
    <definedName name="ac0ae5620d206417d823f4eae6c876dc6" localSheetId="7" hidden="1">#REF!</definedName>
    <definedName name="ac0ae5620d206417d823f4eae6c876dc6" localSheetId="3" hidden="1">#REF!</definedName>
    <definedName name="ac0ae5620d206417d823f4eae6c876dc6" localSheetId="8" hidden="1">#REF!</definedName>
    <definedName name="ac0ae5620d206417d823f4eae6c876dc6" localSheetId="6" hidden="1">#REF!</definedName>
    <definedName name="ac0ae5620d206417d823f4eae6c876dc6" hidden="1">#REF!</definedName>
    <definedName name="ac0f5a7b23d8a4f53a8a120864f632932" localSheetId="0" hidden="1">#REF!</definedName>
    <definedName name="ac0f5a7b23d8a4f53a8a120864f632932" localSheetId="8" hidden="1">#REF!</definedName>
    <definedName name="ac0f5a7b23d8a4f53a8a120864f632932" hidden="1">#REF!</definedName>
    <definedName name="ac13183afd53c4cfcb849411fa46fd3a4" localSheetId="0" hidden="1">#REF!</definedName>
    <definedName name="ac13183afd53c4cfcb849411fa46fd3a4" localSheetId="8" hidden="1">#REF!</definedName>
    <definedName name="ac13183afd53c4cfcb849411fa46fd3a4" hidden="1">#REF!</definedName>
    <definedName name="ac21d23d1158c4cd5a9db07c0a8fff719" localSheetId="0" hidden="1">'[2]Schedule 1'!#REF!</definedName>
    <definedName name="ac21d23d1158c4cd5a9db07c0a8fff719" localSheetId="1" hidden="1">'[3]Schedule 1'!#REF!</definedName>
    <definedName name="ac21d23d1158c4cd5a9db07c0a8fff719" localSheetId="8" hidden="1">'[4]Schedule 1'!#REF!</definedName>
    <definedName name="ac21d23d1158c4cd5a9db07c0a8fff719" hidden="1">'[3]Schedule 1'!#REF!</definedName>
    <definedName name="ac2a30a8df64b44a5bf09d2b19d86829a" hidden="1">'[1]Sch 8 Revenues'!#REF!</definedName>
    <definedName name="ac35ddd41c1554668a276cb1e284002af" localSheetId="0" hidden="1">#REF!</definedName>
    <definedName name="ac35ddd41c1554668a276cb1e284002af" localSheetId="1" hidden="1">#REF!</definedName>
    <definedName name="ac35ddd41c1554668a276cb1e284002af" localSheetId="8" hidden="1">#REF!</definedName>
    <definedName name="ac35ddd41c1554668a276cb1e284002af" hidden="1">#REF!</definedName>
    <definedName name="ac380c87dcd424a32aa70f8ad4ac2f2db" localSheetId="8" hidden="1">#REF!</definedName>
    <definedName name="ac380c87dcd424a32aa70f8ad4ac2f2db" hidden="1">#REF!</definedName>
    <definedName name="ac3ca88c04502447f8b591e35ade8419c" localSheetId="8" hidden="1">#REF!</definedName>
    <definedName name="ac3ca88c04502447f8b591e35ade8419c" hidden="1">#REF!</definedName>
    <definedName name="ac4781d4f46344e0eb7cb7ff404077a42" localSheetId="1" hidden="1">'[2]Schedule 6A'!#REF!</definedName>
    <definedName name="ac4781d4f46344e0eb7cb7ff404077a42" localSheetId="8" hidden="1">'[5]Schedule 6A'!#REF!</definedName>
    <definedName name="ac4781d4f46344e0eb7cb7ff404077a42" hidden="1">'[2]Schedule 6A'!#REF!</definedName>
    <definedName name="ac4a0c318c00341968f7c66ee382652e9" hidden="1">'[1]Sch 5 Operating Property'!#REF!</definedName>
    <definedName name="ac50e6d09f2cb4b44b28d91be9648a82d" localSheetId="3" hidden="1">#REF!</definedName>
    <definedName name="ac50e6d09f2cb4b44b28d91be9648a82d" localSheetId="1" hidden="1">#REF!</definedName>
    <definedName name="ac50e6d09f2cb4b44b28d91be9648a82d" localSheetId="8" hidden="1">#REF!</definedName>
    <definedName name="ac50e6d09f2cb4b44b28d91be9648a82d" localSheetId="6" hidden="1">#REF!</definedName>
    <definedName name="ac50e6d09f2cb4b44b28d91be9648a82d" hidden="1">#REF!</definedName>
    <definedName name="ac593028e90814b31a4d8b4ed268627d4" localSheetId="8" hidden="1">#REF!</definedName>
    <definedName name="ac593028e90814b31a4d8b4ed268627d4" hidden="1">#REF!</definedName>
    <definedName name="ac5d067de65554c2d9a4f318bf6e44a99" localSheetId="8" hidden="1">#REF!</definedName>
    <definedName name="ac5d067de65554c2d9a4f318bf6e44a99" hidden="1">#REF!</definedName>
    <definedName name="ac612da84b9b242788f016a56acc60062" localSheetId="0" hidden="1">#REF!</definedName>
    <definedName name="ac612da84b9b242788f016a56acc60062" localSheetId="8" hidden="1">#REF!</definedName>
    <definedName name="ac612da84b9b242788f016a56acc60062" hidden="1">#REF!</definedName>
    <definedName name="ac688506c5091439897c0af555b2547b4" hidden="1">'[1]Sch 8 Revenues'!#REF!</definedName>
    <definedName name="ac68b3e843ab6465ebb94ed548f55a622" localSheetId="7" hidden="1">#REF!</definedName>
    <definedName name="ac68b3e843ab6465ebb94ed548f55a622" localSheetId="3" hidden="1">#REF!</definedName>
    <definedName name="ac68b3e843ab6465ebb94ed548f55a622" localSheetId="8" hidden="1">#REF!</definedName>
    <definedName name="ac68b3e843ab6465ebb94ed548f55a622" localSheetId="6" hidden="1">#REF!</definedName>
    <definedName name="ac68b3e843ab6465ebb94ed548f55a622" hidden="1">#REF!</definedName>
    <definedName name="ac6fdf91f3d914310882eeb0bcac4331d" localSheetId="8" hidden="1">#REF!</definedName>
    <definedName name="ac6fdf91f3d914310882eeb0bcac4331d" hidden="1">#REF!</definedName>
    <definedName name="ac7055dc9515145468daaf4c8dbc01900" localSheetId="0" hidden="1">#REF!</definedName>
    <definedName name="ac7055dc9515145468daaf4c8dbc01900" localSheetId="8" hidden="1">#REF!</definedName>
    <definedName name="ac7055dc9515145468daaf4c8dbc01900" hidden="1">#REF!</definedName>
    <definedName name="ac7ceab35af8c419daee3cab92261deff" localSheetId="0" hidden="1">#REF!</definedName>
    <definedName name="ac7ceab35af8c419daee3cab92261deff" localSheetId="1" hidden="1">#REF!</definedName>
    <definedName name="ac7ceab35af8c419daee3cab92261deff" localSheetId="8" hidden="1">#REF!</definedName>
    <definedName name="ac7ceab35af8c419daee3cab92261deff" hidden="1">#REF!</definedName>
    <definedName name="ac7fb643002874cb18672c98ac50592c2" localSheetId="0" hidden="1">#REF!</definedName>
    <definedName name="ac7fb643002874cb18672c98ac50592c2" localSheetId="8" hidden="1">#REF!</definedName>
    <definedName name="ac7fb643002874cb18672c98ac50592c2" hidden="1">#REF!</definedName>
    <definedName name="ac8f1fbe0bf6a428ba45b6cdc611438d2" localSheetId="0" hidden="1">#REF!</definedName>
    <definedName name="ac8f1fbe0bf6a428ba45b6cdc611438d2" localSheetId="8" hidden="1">#REF!</definedName>
    <definedName name="ac8f1fbe0bf6a428ba45b6cdc611438d2" hidden="1">#REF!</definedName>
    <definedName name="ac921a0311030476bb91bebfb2398356c" localSheetId="0" hidden="1">#REF!</definedName>
    <definedName name="ac921a0311030476bb91bebfb2398356c" localSheetId="8" hidden="1">#REF!</definedName>
    <definedName name="ac921a0311030476bb91bebfb2398356c" hidden="1">#REF!</definedName>
    <definedName name="ac941c0367c6c44d3ae21b5e066a13b52" hidden="1">'[1]Sch 1 Veh-Mileage-Accident Info'!#REF!</definedName>
    <definedName name="ac967a4bd2e274b03ab9638e09a7b1540" hidden="1">'[1]Sch 8 Revenues'!#REF!</definedName>
    <definedName name="ac98793af271d47489b5a1205c9365159" localSheetId="3" hidden="1">#REF!</definedName>
    <definedName name="ac98793af271d47489b5a1205c9365159" localSheetId="0" hidden="1">#REF!</definedName>
    <definedName name="ac98793af271d47489b5a1205c9365159" localSheetId="8" hidden="1">#REF!</definedName>
    <definedName name="ac98793af271d47489b5a1205c9365159" localSheetId="6" hidden="1">#REF!</definedName>
    <definedName name="ac98793af271d47489b5a1205c9365159" hidden="1">#REF!</definedName>
    <definedName name="ac99f8d25c19546ca9b1386838c56e3d5" localSheetId="3" hidden="1">'[1]Sch 5 Operating Property'!#REF!</definedName>
    <definedName name="ac99f8d25c19546ca9b1386838c56e3d5" localSheetId="6" hidden="1">'[1]Sch 5 Operating Property'!#REF!</definedName>
    <definedName name="ac99f8d25c19546ca9b1386838c56e3d5" hidden="1">'[1]Sch 5 Operating Property'!#REF!</definedName>
    <definedName name="ac9aca60e84a4426db430245019bcd01d" localSheetId="3" hidden="1">#REF!</definedName>
    <definedName name="ac9aca60e84a4426db430245019bcd01d" localSheetId="0" hidden="1">#REF!</definedName>
    <definedName name="ac9aca60e84a4426db430245019bcd01d" localSheetId="8" hidden="1">#REF!</definedName>
    <definedName name="ac9aca60e84a4426db430245019bcd01d" localSheetId="6" hidden="1">#REF!</definedName>
    <definedName name="ac9aca60e84a4426db430245019bcd01d" hidden="1">#REF!</definedName>
    <definedName name="ac9e70cbb87e846fc989b32fbc244e8dc" localSheetId="8" hidden="1">#REF!</definedName>
    <definedName name="ac9e70cbb87e846fc989b32fbc244e8dc" hidden="1">#REF!</definedName>
    <definedName name="aca5f6c928a514259ad0762df71a26aa5" localSheetId="8" hidden="1">#REF!</definedName>
    <definedName name="aca5f6c928a514259ad0762df71a26aa5" hidden="1">#REF!</definedName>
    <definedName name="acaa6e6ce44634c6fbf21a35c7ebb79fe" hidden="1">'[1]Sch 5 Operating Property'!#REF!</definedName>
    <definedName name="acaf3b91c161a400ea0e6eaf5bcf17f25" localSheetId="7" hidden="1">#REF!</definedName>
    <definedName name="acaf3b91c161a400ea0e6eaf5bcf17f25" localSheetId="3" hidden="1">#REF!</definedName>
    <definedName name="acaf3b91c161a400ea0e6eaf5bcf17f25" localSheetId="8" hidden="1">#REF!</definedName>
    <definedName name="acaf3b91c161a400ea0e6eaf5bcf17f25" localSheetId="6" hidden="1">#REF!</definedName>
    <definedName name="acaf3b91c161a400ea0e6eaf5bcf17f25" hidden="1">#REF!</definedName>
    <definedName name="acb3eb9b96ae54a93b06888f66db64fb1" localSheetId="0" hidden="1">#REF!</definedName>
    <definedName name="acb3eb9b96ae54a93b06888f66db64fb1" localSheetId="8" hidden="1">#REF!</definedName>
    <definedName name="acb3eb9b96ae54a93b06888f66db64fb1" hidden="1">#REF!</definedName>
    <definedName name="acb98050a888f44ad86dd9cf2c7208e53" localSheetId="8" hidden="1">#REF!</definedName>
    <definedName name="acb98050a888f44ad86dd9cf2c7208e53" hidden="1">#REF!</definedName>
    <definedName name="acbb11ccdb00f4e67899a2cab087d46b7" localSheetId="0" hidden="1">#REF!</definedName>
    <definedName name="acbb11ccdb00f4e67899a2cab087d46b7" localSheetId="8" hidden="1">#REF!</definedName>
    <definedName name="acbb11ccdb00f4e67899a2cab087d46b7" hidden="1">#REF!</definedName>
    <definedName name="acbb7dd75bdc54a0887485cf8ea0a32e0" localSheetId="0" hidden="1">#REF!</definedName>
    <definedName name="acbb7dd75bdc54a0887485cf8ea0a32e0" localSheetId="8" hidden="1">#REF!</definedName>
    <definedName name="acbb7dd75bdc54a0887485cf8ea0a32e0" hidden="1">#REF!</definedName>
    <definedName name="acbbf479ed43b4f129d1ab8b0c9944dc4" localSheetId="0" hidden="1">#REF!</definedName>
    <definedName name="acbbf479ed43b4f129d1ab8b0c9944dc4" localSheetId="8" hidden="1">#REF!</definedName>
    <definedName name="acbbf479ed43b4f129d1ab8b0c9944dc4" hidden="1">#REF!</definedName>
    <definedName name="acbc35c6635db4794b9c7e1b5ee4432ea" localSheetId="0" hidden="1">#REF!</definedName>
    <definedName name="acbc35c6635db4794b9c7e1b5ee4432ea" localSheetId="8" hidden="1">#REF!</definedName>
    <definedName name="acbc35c6635db4794b9c7e1b5ee4432ea" hidden="1">#REF!</definedName>
    <definedName name="acc2723202f434ccd96334bb1dc1f51b1" hidden="1">'[1]Sch 5 Operating Property'!#REF!</definedName>
    <definedName name="acc4dc162093e4603a2e17ca055be3378" localSheetId="3" hidden="1">#REF!</definedName>
    <definedName name="acc4dc162093e4603a2e17ca055be3378" localSheetId="0" hidden="1">#REF!</definedName>
    <definedName name="acc4dc162093e4603a2e17ca055be3378" localSheetId="8" hidden="1">#REF!</definedName>
    <definedName name="acc4dc162093e4603a2e17ca055be3378" localSheetId="6" hidden="1">#REF!</definedName>
    <definedName name="acc4dc162093e4603a2e17ca055be3378" hidden="1">#REF!</definedName>
    <definedName name="acc75a5f8a5e649e784cb2c2f84b23d13" localSheetId="1" hidden="1">#REF!</definedName>
    <definedName name="acc75a5f8a5e649e784cb2c2f84b23d13" localSheetId="8" hidden="1">#REF!</definedName>
    <definedName name="acc75a5f8a5e649e784cb2c2f84b23d13" hidden="1">#REF!</definedName>
    <definedName name="accca83faef7943eca15ab9ad75a0c7ab" localSheetId="1" hidden="1">#REF!</definedName>
    <definedName name="accca83faef7943eca15ab9ad75a0c7ab" localSheetId="8" hidden="1">#REF!</definedName>
    <definedName name="accca83faef7943eca15ab9ad75a0c7ab" hidden="1">#REF!</definedName>
    <definedName name="accce8075e23a47b6b7e6b11b342e7f2a" localSheetId="0" hidden="1">#REF!</definedName>
    <definedName name="accce8075e23a47b6b7e6b11b342e7f2a" localSheetId="8" hidden="1">#REF!</definedName>
    <definedName name="accce8075e23a47b6b7e6b11b342e7f2a" hidden="1">#REF!</definedName>
    <definedName name="acd2697ab11d64185afacf206c3f4afef" localSheetId="0" hidden="1">#REF!</definedName>
    <definedName name="acd2697ab11d64185afacf206c3f4afef" localSheetId="8" hidden="1">#REF!</definedName>
    <definedName name="acd2697ab11d64185afacf206c3f4afef" hidden="1">#REF!</definedName>
    <definedName name="acdd39cf06aaf4579b18af8248976348f" localSheetId="0" hidden="1">#REF!</definedName>
    <definedName name="acdd39cf06aaf4579b18af8248976348f" localSheetId="8" hidden="1">#REF!</definedName>
    <definedName name="acdd39cf06aaf4579b18af8248976348f" hidden="1">#REF!</definedName>
    <definedName name="ace26986bccac46b1816a1769c7ee5e3d" localSheetId="0" hidden="1">#REF!</definedName>
    <definedName name="ace26986bccac46b1816a1769c7ee5e3d" localSheetId="8" hidden="1">#REF!</definedName>
    <definedName name="ace26986bccac46b1816a1769c7ee5e3d" hidden="1">#REF!</definedName>
    <definedName name="ace4b3dd8970f4b87bc312e1a8f9fc9db" localSheetId="0" hidden="1">#REF!</definedName>
    <definedName name="ace4b3dd8970f4b87bc312e1a8f9fc9db" localSheetId="8" hidden="1">#REF!</definedName>
    <definedName name="ace4b3dd8970f4b87bc312e1a8f9fc9db" hidden="1">#REF!</definedName>
    <definedName name="ace5650606f8549be82f157415f72427a" localSheetId="0" hidden="1">#REF!</definedName>
    <definedName name="ace5650606f8549be82f157415f72427a" localSheetId="8" hidden="1">#REF!</definedName>
    <definedName name="ace5650606f8549be82f157415f72427a" hidden="1">#REF!</definedName>
    <definedName name="ace62a5ad70324372b059fda00ec9fc4f" localSheetId="8" hidden="1">#REF!</definedName>
    <definedName name="ace62a5ad70324372b059fda00ec9fc4f" hidden="1">#REF!</definedName>
    <definedName name="ace73709b67314b548c24084673497b59" localSheetId="0" hidden="1">#REF!</definedName>
    <definedName name="ace73709b67314b548c24084673497b59" localSheetId="8" hidden="1">#REF!</definedName>
    <definedName name="ace73709b67314b548c24084673497b59" hidden="1">#REF!</definedName>
    <definedName name="acee46ff2f83f49158559e3f2f9698ded" localSheetId="8" hidden="1">#REF!</definedName>
    <definedName name="acee46ff2f83f49158559e3f2f9698ded" hidden="1">#REF!</definedName>
    <definedName name="acfd2fd5a8bd841b581b9e80f1771fd23" localSheetId="8" hidden="1">#REF!</definedName>
    <definedName name="acfd2fd5a8bd841b581b9e80f1771fd23" hidden="1">#REF!</definedName>
    <definedName name="ad00867f383fb48748bbce7c11ad4d1c6" localSheetId="8" hidden="1">#REF!</definedName>
    <definedName name="ad00867f383fb48748bbce7c11ad4d1c6" hidden="1">#REF!</definedName>
    <definedName name="ad01f77a701974c13ae44f137dffaca23" localSheetId="8" hidden="1">#REF!</definedName>
    <definedName name="ad01f77a701974c13ae44f137dffaca23" hidden="1">#REF!</definedName>
    <definedName name="ad02901d69bcb43b185bedda32b0058f2" localSheetId="8" hidden="1">#REF!</definedName>
    <definedName name="ad02901d69bcb43b185bedda32b0058f2" hidden="1">#REF!</definedName>
    <definedName name="ad0469a5111a64badb22e1aa378905518" localSheetId="8" hidden="1">#REF!</definedName>
    <definedName name="ad0469a5111a64badb22e1aa378905518" hidden="1">#REF!</definedName>
    <definedName name="ad0790ff028994289984a2e44dbb6c88d" localSheetId="8" hidden="1">#REF!</definedName>
    <definedName name="ad0790ff028994289984a2e44dbb6c88d" hidden="1">#REF!</definedName>
    <definedName name="ad0ad64c218a7436eb121b8704bd84201" localSheetId="7" hidden="1">'[8]Cover Sheet'!#REF!</definedName>
    <definedName name="ad0ad64c218a7436eb121b8704bd84201" localSheetId="3" hidden="1">'[9]Cover Sheet'!#REF!</definedName>
    <definedName name="ad0ad64c218a7436eb121b8704bd84201" localSheetId="1" hidden="1">'[10]Cover Sheet'!#REF!</definedName>
    <definedName name="ad0ad64c218a7436eb121b8704bd84201" localSheetId="8" hidden="1">'[10]Cover Sheet'!#REF!</definedName>
    <definedName name="ad0ad64c218a7436eb121b8704bd84201" localSheetId="6" hidden="1">'Cover Sheet'!#REF!</definedName>
    <definedName name="ad0ad64c218a7436eb121b8704bd84201" hidden="1">'Cover Sheet'!#REF!</definedName>
    <definedName name="ad0edef8d9eb7409690824b1f3ad67e33" localSheetId="3" hidden="1">#REF!</definedName>
    <definedName name="ad0edef8d9eb7409690824b1f3ad67e33" localSheetId="1" hidden="1">#REF!</definedName>
    <definedName name="ad0edef8d9eb7409690824b1f3ad67e33" localSheetId="8" hidden="1">#REF!</definedName>
    <definedName name="ad0edef8d9eb7409690824b1f3ad67e33" localSheetId="6" hidden="1">#REF!</definedName>
    <definedName name="ad0edef8d9eb7409690824b1f3ad67e33" hidden="1">#REF!</definedName>
    <definedName name="ad11cee940e494952b6f6ff887b46756e" localSheetId="0" hidden="1">#REF!</definedName>
    <definedName name="ad11cee940e494952b6f6ff887b46756e" localSheetId="1" hidden="1">#REF!</definedName>
    <definedName name="ad11cee940e494952b6f6ff887b46756e" localSheetId="8" hidden="1">#REF!</definedName>
    <definedName name="ad11cee940e494952b6f6ff887b46756e" hidden="1">#REF!</definedName>
    <definedName name="ad1f9f38daccd4e9a8317d2100462acdb" localSheetId="0" hidden="1">#REF!</definedName>
    <definedName name="ad1f9f38daccd4e9a8317d2100462acdb" localSheetId="8" hidden="1">#REF!</definedName>
    <definedName name="ad1f9f38daccd4e9a8317d2100462acdb" hidden="1">#REF!</definedName>
    <definedName name="ad2df76b2b8a64b1696eebb181d6f621b" hidden="1">'[1]Sch 8 Revenues'!#REF!</definedName>
    <definedName name="ad2ecec714e8548cdb592f74e25077d81" localSheetId="7" hidden="1">#REF!</definedName>
    <definedName name="ad2ecec714e8548cdb592f74e25077d81" localSheetId="3" hidden="1">#REF!</definedName>
    <definedName name="ad2ecec714e8548cdb592f74e25077d81" localSheetId="8" hidden="1">#REF!</definedName>
    <definedName name="ad2ecec714e8548cdb592f74e25077d81" localSheetId="6" hidden="1">#REF!</definedName>
    <definedName name="ad2ecec714e8548cdb592f74e25077d81" hidden="1">#REF!</definedName>
    <definedName name="ad322d3aa3f5c4e39afca9b96397c08f9" localSheetId="0" hidden="1">#REF!</definedName>
    <definedName name="ad322d3aa3f5c4e39afca9b96397c08f9" localSheetId="8" hidden="1">#REF!</definedName>
    <definedName name="ad322d3aa3f5c4e39afca9b96397c08f9" hidden="1">#REF!</definedName>
    <definedName name="ad322ee0386b64e2c94a5dc6ddc0bfb86" localSheetId="0" hidden="1">#REF!</definedName>
    <definedName name="ad322ee0386b64e2c94a5dc6ddc0bfb86" localSheetId="8" hidden="1">#REF!</definedName>
    <definedName name="ad322ee0386b64e2c94a5dc6ddc0bfb86" hidden="1">#REF!</definedName>
    <definedName name="ad3517e1fb98642a8ae80cbff1a259ef2" hidden="1">'[1]Sch 5 Operating Property'!#REF!</definedName>
    <definedName name="ad3a69e815870477ea41c707a2515491f" localSheetId="0" hidden="1">'[2]Schedule 1'!#REF!</definedName>
    <definedName name="ad3a69e815870477ea41c707a2515491f" localSheetId="1" hidden="1">'[3]Schedule 1'!#REF!</definedName>
    <definedName name="ad3a69e815870477ea41c707a2515491f" localSheetId="8" hidden="1">'[4]Schedule 1'!#REF!</definedName>
    <definedName name="ad3a69e815870477ea41c707a2515491f" hidden="1">'[3]Schedule 1'!#REF!</definedName>
    <definedName name="ad3bb72231d0643179f3a0416703db33f" localSheetId="3" hidden="1">#REF!</definedName>
    <definedName name="ad3bb72231d0643179f3a0416703db33f" localSheetId="1" hidden="1">#REF!</definedName>
    <definedName name="ad3bb72231d0643179f3a0416703db33f" localSheetId="8" hidden="1">#REF!</definedName>
    <definedName name="ad3bb72231d0643179f3a0416703db33f" localSheetId="6" hidden="1">#REF!</definedName>
    <definedName name="ad3bb72231d0643179f3a0416703db33f" hidden="1">#REF!</definedName>
    <definedName name="ad418b9a6fe0f49deb6e61b52f8f08b60" localSheetId="1" hidden="1">#REF!</definedName>
    <definedName name="ad418b9a6fe0f49deb6e61b52f8f08b60" localSheetId="8" hidden="1">#REF!</definedName>
    <definedName name="ad418b9a6fe0f49deb6e61b52f8f08b60" hidden="1">#REF!</definedName>
    <definedName name="ad446c96adc054273a0148a8dcbce685c" hidden="1">'[1]Sch 5 Operating Property'!#REF!</definedName>
    <definedName name="ad4a7876b9f8f4f3c9dd36434c51a91f9" localSheetId="0" hidden="1">#REF!</definedName>
    <definedName name="ad4a7876b9f8f4f3c9dd36434c51a91f9" localSheetId="1" hidden="1">#REF!</definedName>
    <definedName name="ad4a7876b9f8f4f3c9dd36434c51a91f9" localSheetId="8" hidden="1">#REF!</definedName>
    <definedName name="ad4a7876b9f8f4f3c9dd36434c51a91f9" hidden="1">#REF!</definedName>
    <definedName name="ad53a11aca129495e850b1257ca70d346" localSheetId="1" hidden="1">#REF!</definedName>
    <definedName name="ad53a11aca129495e850b1257ca70d346" localSheetId="8" hidden="1">#REF!</definedName>
    <definedName name="ad53a11aca129495e850b1257ca70d346" hidden="1">#REF!</definedName>
    <definedName name="ad581ba374c174632b751d3d2f679a56f" hidden="1">'[1]Sch 1 Veh-Mileage-Accident Info'!#REF!</definedName>
    <definedName name="ad5e588f3f0bb43d199255d638e6ad4b2" localSheetId="1" hidden="1">'[2]Schedule 6'!#REF!</definedName>
    <definedName name="ad5e588f3f0bb43d199255d638e6ad4b2" localSheetId="8" hidden="1">'[5]Schedule 6'!#REF!</definedName>
    <definedName name="ad5e588f3f0bb43d199255d638e6ad4b2" hidden="1">'[2]Schedule 6'!#REF!</definedName>
    <definedName name="ad6308aab164947f5b1085fa919806234" hidden="1">'[1]Sch 11 Reg Recycle Program'!#REF!</definedName>
    <definedName name="ad6a9bed421e24ab5ae1a5aa673dacfe5" localSheetId="0" hidden="1">#REF!</definedName>
    <definedName name="ad6a9bed421e24ab5ae1a5aa673dacfe5" localSheetId="1" hidden="1">#REF!</definedName>
    <definedName name="ad6a9bed421e24ab5ae1a5aa673dacfe5" localSheetId="8" hidden="1">#REF!</definedName>
    <definedName name="ad6a9bed421e24ab5ae1a5aa673dacfe5" hidden="1">#REF!</definedName>
    <definedName name="ad6c8e57eaa2243e4a72d3b28b4117650" hidden="1">'[1]Sch 8 Revenues'!#REF!</definedName>
    <definedName name="ad6fb20d83a094603befe9288342a3797" hidden="1">'[1]Sch 8 Revenues'!#REF!</definedName>
    <definedName name="ad70817d47d784bbbbbd8173b04270c05" localSheetId="3" hidden="1">#REF!</definedName>
    <definedName name="ad70817d47d784bbbbbd8173b04270c05" localSheetId="0" hidden="1">#REF!</definedName>
    <definedName name="ad70817d47d784bbbbbd8173b04270c05" localSheetId="8" hidden="1">#REF!</definedName>
    <definedName name="ad70817d47d784bbbbbd8173b04270c05" localSheetId="6" hidden="1">#REF!</definedName>
    <definedName name="ad70817d47d784bbbbbd8173b04270c05" hidden="1">#REF!</definedName>
    <definedName name="ad72bbc3b69ee40e3bba3c33c621a7dc9" localSheetId="0" hidden="1">#REF!</definedName>
    <definedName name="ad72bbc3b69ee40e3bba3c33c621a7dc9" localSheetId="8" hidden="1">#REF!</definedName>
    <definedName name="ad72bbc3b69ee40e3bba3c33c621a7dc9" hidden="1">#REF!</definedName>
    <definedName name="ad731c6a380a64f5b8778a14609be163c" hidden="1">'[1]Sch 8 Revenues'!#REF!</definedName>
    <definedName name="ad780706386de4f9b850766cc7af5caa8" localSheetId="3" hidden="1">#REF!</definedName>
    <definedName name="ad780706386de4f9b850766cc7af5caa8" localSheetId="0" hidden="1">#REF!</definedName>
    <definedName name="ad780706386de4f9b850766cc7af5caa8" localSheetId="8" hidden="1">#REF!</definedName>
    <definedName name="ad780706386de4f9b850766cc7af5caa8" localSheetId="6" hidden="1">#REF!</definedName>
    <definedName name="ad780706386de4f9b850766cc7af5caa8" hidden="1">#REF!</definedName>
    <definedName name="ad79da5e1e63a4283a99d869b91aa9c8a" localSheetId="3" hidden="1">'[1]Sch 1 Veh-Mileage-Accident Info'!#REF!</definedName>
    <definedName name="ad79da5e1e63a4283a99d869b91aa9c8a" localSheetId="6" hidden="1">'[1]Sch 1 Veh-Mileage-Accident Info'!#REF!</definedName>
    <definedName name="ad79da5e1e63a4283a99d869b91aa9c8a" hidden="1">'[1]Sch 1 Veh-Mileage-Accident Info'!#REF!</definedName>
    <definedName name="ad7c7a59c1c37481d96763077baa1589e" localSheetId="7" hidden="1">#REF!</definedName>
    <definedName name="ad7c7a59c1c37481d96763077baa1589e" localSheetId="3" hidden="1">#REF!</definedName>
    <definedName name="ad7c7a59c1c37481d96763077baa1589e" localSheetId="8" hidden="1">#REF!</definedName>
    <definedName name="ad7c7a59c1c37481d96763077baa1589e" localSheetId="6" hidden="1">#REF!</definedName>
    <definedName name="ad7c7a59c1c37481d96763077baa1589e" hidden="1">#REF!</definedName>
    <definedName name="ad7fb41a253554615b5af2295b9bcadae" localSheetId="8" hidden="1">#REF!</definedName>
    <definedName name="ad7fb41a253554615b5af2295b9bcadae" hidden="1">#REF!</definedName>
    <definedName name="ad857dc949a7543a7ac07dd48357cdefe" localSheetId="1" hidden="1">'[2]Schedule 6A'!#REF!</definedName>
    <definedName name="ad857dc949a7543a7ac07dd48357cdefe" localSheetId="8" hidden="1">'[5]Schedule 6A'!#REF!</definedName>
    <definedName name="ad857dc949a7543a7ac07dd48357cdefe" hidden="1">'[2]Schedule 6A'!#REF!</definedName>
    <definedName name="ad8bb92c293ff4c81b56f7eb7131bf765" localSheetId="0" hidden="1">#REF!</definedName>
    <definedName name="ad8bb92c293ff4c81b56f7eb7131bf765" localSheetId="1" hidden="1">#REF!</definedName>
    <definedName name="ad8bb92c293ff4c81b56f7eb7131bf765" localSheetId="8" hidden="1">#REF!</definedName>
    <definedName name="ad8bb92c293ff4c81b56f7eb7131bf765" hidden="1">#REF!</definedName>
    <definedName name="ad93441e472194a4d9674a0eef3706399" hidden="1">'[1]Sch 5 Operating Property'!#REF!</definedName>
    <definedName name="ad9408ec32ee345eb96431e42fe6c7c8a" localSheetId="0" hidden="1">'[2]Schedule 1'!#REF!</definedName>
    <definedName name="ad9408ec32ee345eb96431e42fe6c7c8a" localSheetId="1" hidden="1">'[3]Schedule 1'!#REF!</definedName>
    <definedName name="ad9408ec32ee345eb96431e42fe6c7c8a" localSheetId="8" hidden="1">'[4]Schedule 1'!#REF!</definedName>
    <definedName name="ad9408ec32ee345eb96431e42fe6c7c8a" hidden="1">'[3]Schedule 1'!#REF!</definedName>
    <definedName name="ad956371170d84c0dbcf811ae1475091e" hidden="1">'[1]Sch 8 Revenues'!#REF!</definedName>
    <definedName name="ad973ee6ae754448fb5618d9d56ba4ea6" localSheetId="0" hidden="1">'[2]Schedule 1'!#REF!</definedName>
    <definedName name="ad973ee6ae754448fb5618d9d56ba4ea6" localSheetId="1" hidden="1">'[3]Schedule 1'!#REF!</definedName>
    <definedName name="ad973ee6ae754448fb5618d9d56ba4ea6" localSheetId="8" hidden="1">'[4]Schedule 1'!#REF!</definedName>
    <definedName name="ad973ee6ae754448fb5618d9d56ba4ea6" hidden="1">'[3]Schedule 1'!#REF!</definedName>
    <definedName name="ad977376d7eab4f1ab1d7ac91a7b2f5da" localSheetId="0" hidden="1">#REF!</definedName>
    <definedName name="ad977376d7eab4f1ab1d7ac91a7b2f5da" localSheetId="1" hidden="1">#REF!</definedName>
    <definedName name="ad977376d7eab4f1ab1d7ac91a7b2f5da" localSheetId="8" hidden="1">#REF!</definedName>
    <definedName name="ad977376d7eab4f1ab1d7ac91a7b2f5da" hidden="1">#REF!</definedName>
    <definedName name="ada25bedf8286437081aa3116bb20ed3c" localSheetId="0" hidden="1">#REF!</definedName>
    <definedName name="ada25bedf8286437081aa3116bb20ed3c" localSheetId="1" hidden="1">#REF!</definedName>
    <definedName name="ada25bedf8286437081aa3116bb20ed3c" localSheetId="8" hidden="1">#REF!</definedName>
    <definedName name="ada25bedf8286437081aa3116bb20ed3c" hidden="1">#REF!</definedName>
    <definedName name="ada37f5a929264de4ad2a87cb9c3962b9" localSheetId="0" hidden="1">#REF!</definedName>
    <definedName name="ada37f5a929264de4ad2a87cb9c3962b9" localSheetId="8" hidden="1">#REF!</definedName>
    <definedName name="ada37f5a929264de4ad2a87cb9c3962b9" hidden="1">#REF!</definedName>
    <definedName name="ada64206d1f50434ba8b0b7756d2f5794" hidden="1">'[1]Sch 8 Revenues'!#REF!</definedName>
    <definedName name="adaae49443e054e1ba40f92325cd8637a" localSheetId="7" hidden="1">#REF!</definedName>
    <definedName name="adaae49443e054e1ba40f92325cd8637a" localSheetId="3" hidden="1">#REF!</definedName>
    <definedName name="adaae49443e054e1ba40f92325cd8637a" localSheetId="8" hidden="1">#REF!</definedName>
    <definedName name="adaae49443e054e1ba40f92325cd8637a" localSheetId="6" hidden="1">#REF!</definedName>
    <definedName name="adaae49443e054e1ba40f92325cd8637a" hidden="1">#REF!</definedName>
    <definedName name="adb59c90786a648c189ea54956180dc66" localSheetId="0" hidden="1">#REF!</definedName>
    <definedName name="adb59c90786a648c189ea54956180dc66" localSheetId="8" hidden="1">#REF!</definedName>
    <definedName name="adb59c90786a648c189ea54956180dc66" hidden="1">#REF!</definedName>
    <definedName name="adb8f98da6aa84f609630adfd316f00b0" hidden="1">'[1]Sch 8 Revenues'!#REF!</definedName>
    <definedName name="adc2f0643b66540caaea8dc4c29892bcc" localSheetId="7" hidden="1">#REF!</definedName>
    <definedName name="adc2f0643b66540caaea8dc4c29892bcc" localSheetId="3" hidden="1">#REF!</definedName>
    <definedName name="adc2f0643b66540caaea8dc4c29892bcc" localSheetId="8" hidden="1">#REF!</definedName>
    <definedName name="adc2f0643b66540caaea8dc4c29892bcc" localSheetId="6" hidden="1">#REF!</definedName>
    <definedName name="adc2f0643b66540caaea8dc4c29892bcc" hidden="1">#REF!</definedName>
    <definedName name="add37e448f5e1444aa88050ef6f00b52a" localSheetId="0" hidden="1">#REF!</definedName>
    <definedName name="add37e448f5e1444aa88050ef6f00b52a" localSheetId="8" hidden="1">#REF!</definedName>
    <definedName name="add37e448f5e1444aa88050ef6f00b52a" hidden="1">#REF!</definedName>
    <definedName name="add4ee76c5c7b4d1384404fb4085b0a50" localSheetId="8" hidden="1">#REF!</definedName>
    <definedName name="add4ee76c5c7b4d1384404fb4085b0a50" hidden="1">#REF!</definedName>
    <definedName name="add7cf4dfeca049c5b577b87290b5f535" hidden="1">'[1]Sch 11 Reg Recycle Program'!#REF!</definedName>
    <definedName name="add8d07c7419b4359ab60fc57bf266949" localSheetId="7" hidden="1">#REF!</definedName>
    <definedName name="add8d07c7419b4359ab60fc57bf266949" localSheetId="3" hidden="1">#REF!</definedName>
    <definedName name="add8d07c7419b4359ab60fc57bf266949" localSheetId="8" hidden="1">#REF!</definedName>
    <definedName name="add8d07c7419b4359ab60fc57bf266949" localSheetId="6" hidden="1">#REF!</definedName>
    <definedName name="add8d07c7419b4359ab60fc57bf266949" hidden="1">#REF!</definedName>
    <definedName name="ade0b51d8b1a94201b56c9611d00f8e2e" localSheetId="8" hidden="1">#REF!</definedName>
    <definedName name="ade0b51d8b1a94201b56c9611d00f8e2e" hidden="1">#REF!</definedName>
    <definedName name="ade615d46a38840e5b722c528cbd13e6c" localSheetId="0" hidden="1">#REF!</definedName>
    <definedName name="ade615d46a38840e5b722c528cbd13e6c" localSheetId="8" hidden="1">#REF!</definedName>
    <definedName name="ade615d46a38840e5b722c528cbd13e6c" hidden="1">#REF!</definedName>
    <definedName name="adf6a8411ee5b441882041964872f6ba2" hidden="1">'[1]Sch 8 Revenues'!#REF!</definedName>
    <definedName name="adf722504362c4820b9566ada74ea6d6e" localSheetId="0" hidden="1">'[2]Schedule 1'!#REF!</definedName>
    <definedName name="adf722504362c4820b9566ada74ea6d6e" localSheetId="1" hidden="1">'[3]Schedule 1'!#REF!</definedName>
    <definedName name="adf722504362c4820b9566ada74ea6d6e" localSheetId="8" hidden="1">'[4]Schedule 1'!#REF!</definedName>
    <definedName name="adf722504362c4820b9566ada74ea6d6e" hidden="1">'[3]Schedule 1'!#REF!</definedName>
    <definedName name="adf8864f4fa784c36b0439dd08e976bcd" localSheetId="3" hidden="1">#REF!</definedName>
    <definedName name="adf8864f4fa784c36b0439dd08e976bcd" localSheetId="1" hidden="1">#REF!</definedName>
    <definedName name="adf8864f4fa784c36b0439dd08e976bcd" localSheetId="8" hidden="1">#REF!</definedName>
    <definedName name="adf8864f4fa784c36b0439dd08e976bcd" localSheetId="6" hidden="1">#REF!</definedName>
    <definedName name="adf8864f4fa784c36b0439dd08e976bcd" hidden="1">#REF!</definedName>
    <definedName name="adf99ce926f4c498da2a889892733cd4b" localSheetId="0" hidden="1">#REF!</definedName>
    <definedName name="adf99ce926f4c498da2a889892733cd4b" localSheetId="8" hidden="1">#REF!</definedName>
    <definedName name="adf99ce926f4c498da2a889892733cd4b" hidden="1">#REF!</definedName>
    <definedName name="adfbc9e0ca9ac4b479211e37528702a32" hidden="1">'[1]Sch 8 Revenues'!#REF!</definedName>
    <definedName name="adfd689c287914c109b0324d0219c434d" localSheetId="3" hidden="1">#REF!</definedName>
    <definedName name="adfd689c287914c109b0324d0219c434d" localSheetId="0" hidden="1">#REF!</definedName>
    <definedName name="adfd689c287914c109b0324d0219c434d" localSheetId="8" hidden="1">#REF!</definedName>
    <definedName name="adfd689c287914c109b0324d0219c434d" localSheetId="6" hidden="1">#REF!</definedName>
    <definedName name="adfd689c287914c109b0324d0219c434d" hidden="1">#REF!</definedName>
    <definedName name="ae006e964249a4bfca498de67b2f1ef4f" localSheetId="3" hidden="1">'[1]Sch 8 Revenues'!#REF!</definedName>
    <definedName name="ae006e964249a4bfca498de67b2f1ef4f" localSheetId="6" hidden="1">'[1]Sch 8 Revenues'!#REF!</definedName>
    <definedName name="ae006e964249a4bfca498de67b2f1ef4f" hidden="1">'[1]Sch 8 Revenues'!#REF!</definedName>
    <definedName name="ae0609b5e293e4bff8ed350318192b529" localSheetId="3" hidden="1">#REF!</definedName>
    <definedName name="ae0609b5e293e4bff8ed350318192b529" localSheetId="0" hidden="1">#REF!</definedName>
    <definedName name="ae0609b5e293e4bff8ed350318192b529" localSheetId="8" hidden="1">#REF!</definedName>
    <definedName name="ae0609b5e293e4bff8ed350318192b529" localSheetId="6" hidden="1">#REF!</definedName>
    <definedName name="ae0609b5e293e4bff8ed350318192b529" hidden="1">#REF!</definedName>
    <definedName name="ae0bca030403d4e6185654c59b0ce7596" localSheetId="8" hidden="1">#REF!</definedName>
    <definedName name="ae0bca030403d4e6185654c59b0ce7596" hidden="1">#REF!</definedName>
    <definedName name="ae0cce3f8c7f9464a864f2d6f0561b616" localSheetId="0" hidden="1">#REF!</definedName>
    <definedName name="ae0cce3f8c7f9464a864f2d6f0561b616" localSheetId="8" hidden="1">#REF!</definedName>
    <definedName name="ae0cce3f8c7f9464a864f2d6f0561b616" hidden="1">#REF!</definedName>
    <definedName name="ae116dd6223324ed3af56af3aea785ff2" hidden="1">'[1]Sch 5 Operating Property'!#REF!</definedName>
    <definedName name="ae15e90fc58a843a985b8e4b585ab6410" localSheetId="7" hidden="1">#REF!</definedName>
    <definedName name="ae15e90fc58a843a985b8e4b585ab6410" localSheetId="3" hidden="1">#REF!</definedName>
    <definedName name="ae15e90fc58a843a985b8e4b585ab6410" localSheetId="8" hidden="1">#REF!</definedName>
    <definedName name="ae15e90fc58a843a985b8e4b585ab6410" localSheetId="6" hidden="1">#REF!</definedName>
    <definedName name="ae15e90fc58a843a985b8e4b585ab6410" hidden="1">#REF!</definedName>
    <definedName name="ae19fe096ece0489b819f7442dbcf42df" localSheetId="8" hidden="1">#REF!</definedName>
    <definedName name="ae19fe096ece0489b819f7442dbcf42df" hidden="1">#REF!</definedName>
    <definedName name="ae26e0df336f7409cb4317cdb1d9e0a68" localSheetId="8" hidden="1">#REF!</definedName>
    <definedName name="ae26e0df336f7409cb4317cdb1d9e0a68" hidden="1">#REF!</definedName>
    <definedName name="ae28da3cfa69a414598bade65f7c7b1af" localSheetId="0" hidden="1">#REF!</definedName>
    <definedName name="ae28da3cfa69a414598bade65f7c7b1af" localSheetId="8" hidden="1">#REF!</definedName>
    <definedName name="ae28da3cfa69a414598bade65f7c7b1af" hidden="1">#REF!</definedName>
    <definedName name="ae34535ee1a414575a06a052bdd629952" localSheetId="8" hidden="1">#REF!</definedName>
    <definedName name="ae34535ee1a414575a06a052bdd629952" hidden="1">#REF!</definedName>
    <definedName name="ae39c8620f4dd45b086d5c7b647aeb8e2" localSheetId="0" hidden="1">#REF!</definedName>
    <definedName name="ae39c8620f4dd45b086d5c7b647aeb8e2" localSheetId="8" hidden="1">#REF!</definedName>
    <definedName name="ae39c8620f4dd45b086d5c7b647aeb8e2" hidden="1">#REF!</definedName>
    <definedName name="ae3eb36f6b2284617a951508d1db4caf3" localSheetId="0" hidden="1">#REF!</definedName>
    <definedName name="ae3eb36f6b2284617a951508d1db4caf3" localSheetId="8" hidden="1">#REF!</definedName>
    <definedName name="ae3eb36f6b2284617a951508d1db4caf3" hidden="1">#REF!</definedName>
    <definedName name="ae4e5206ee14a4a6eb9ace9808f4238e3" hidden="1">'[1]Sch 11 Reg Recycle Program'!#REF!</definedName>
    <definedName name="ae599b7b9a3ee4b5da2e59543d1d33524" localSheetId="3" hidden="1">#REF!</definedName>
    <definedName name="ae599b7b9a3ee4b5da2e59543d1d33524" localSheetId="0" hidden="1">#REF!</definedName>
    <definedName name="ae599b7b9a3ee4b5da2e59543d1d33524" localSheetId="8" hidden="1">#REF!</definedName>
    <definedName name="ae599b7b9a3ee4b5da2e59543d1d33524" localSheetId="6" hidden="1">#REF!</definedName>
    <definedName name="ae599b7b9a3ee4b5da2e59543d1d33524" hidden="1">#REF!</definedName>
    <definedName name="ae5be5bd27372415b817984d1ddbf1cc0" localSheetId="8" hidden="1">#REF!</definedName>
    <definedName name="ae5be5bd27372415b817984d1ddbf1cc0" hidden="1">#REF!</definedName>
    <definedName name="ae5cdb3c226a14df386195d017e200016" localSheetId="8" hidden="1">#REF!</definedName>
    <definedName name="ae5cdb3c226a14df386195d017e200016" hidden="1">#REF!</definedName>
    <definedName name="ae6048d50676d41739c42e39b123877f4" localSheetId="0" hidden="1">#REF!</definedName>
    <definedName name="ae6048d50676d41739c42e39b123877f4" localSheetId="8" hidden="1">#REF!</definedName>
    <definedName name="ae6048d50676d41739c42e39b123877f4" hidden="1">#REF!</definedName>
    <definedName name="ae6c3f4b79df34e6cbd66df5919529440" localSheetId="8" hidden="1">#REF!</definedName>
    <definedName name="ae6c3f4b79df34e6cbd66df5919529440" hidden="1">#REF!</definedName>
    <definedName name="ae73c8fa6011e4d6e8a3b802a45bd2a5f" localSheetId="8" hidden="1">#REF!</definedName>
    <definedName name="ae73c8fa6011e4d6e8a3b802a45bd2a5f" hidden="1">#REF!</definedName>
    <definedName name="ae74598694c9d4943a5f85b88b6a74862" localSheetId="0" hidden="1">#REF!</definedName>
    <definedName name="ae74598694c9d4943a5f85b88b6a74862" localSheetId="8" hidden="1">#REF!</definedName>
    <definedName name="ae74598694c9d4943a5f85b88b6a74862" hidden="1">#REF!</definedName>
    <definedName name="ae78bde6928d4471db4a1de1ea54ebd34" localSheetId="8" hidden="1">#REF!</definedName>
    <definedName name="ae78bde6928d4471db4a1de1ea54ebd34" hidden="1">#REF!</definedName>
    <definedName name="ae79d46b0af9646a9b0f86d79f3159592" localSheetId="0" hidden="1">#REF!</definedName>
    <definedName name="ae79d46b0af9646a9b0f86d79f3159592" localSheetId="8" hidden="1">#REF!</definedName>
    <definedName name="ae79d46b0af9646a9b0f86d79f3159592" hidden="1">#REF!</definedName>
    <definedName name="ae7b65983c68449a4b3047db88a34b3d8" localSheetId="0" hidden="1">#REF!</definedName>
    <definedName name="ae7b65983c68449a4b3047db88a34b3d8" localSheetId="8" hidden="1">#REF!</definedName>
    <definedName name="ae7b65983c68449a4b3047db88a34b3d8" hidden="1">#REF!</definedName>
    <definedName name="ae825c5a7a5d140ab8eb86050af43d4d8" localSheetId="0" hidden="1">#REF!</definedName>
    <definedName name="ae825c5a7a5d140ab8eb86050af43d4d8" localSheetId="8" hidden="1">#REF!</definedName>
    <definedName name="ae825c5a7a5d140ab8eb86050af43d4d8" hidden="1">#REF!</definedName>
    <definedName name="ae82706c9adb4404888dbb8090732781c" localSheetId="0" hidden="1">#REF!</definedName>
    <definedName name="ae82706c9adb4404888dbb8090732781c" localSheetId="8" hidden="1">#REF!</definedName>
    <definedName name="ae82706c9adb4404888dbb8090732781c" hidden="1">#REF!</definedName>
    <definedName name="ae8fc2c7151334bf9b07105699fab4380" localSheetId="0" hidden="1">#REF!</definedName>
    <definedName name="ae8fc2c7151334bf9b07105699fab4380" localSheetId="8" hidden="1">#REF!</definedName>
    <definedName name="ae8fc2c7151334bf9b07105699fab4380" hidden="1">#REF!</definedName>
    <definedName name="ae8ff35b5e03b41da95ec5208159c467a" hidden="1">'[1]Sch 8 Revenues'!#REF!</definedName>
    <definedName name="ae90befefa83c45fe81600448c2deae18" hidden="1">'[1]Sch 8 Revenues'!#REF!</definedName>
    <definedName name="ae956097f137e47d8b0da4915ac8e8e5e" localSheetId="3" hidden="1">#REF!</definedName>
    <definedName name="ae956097f137e47d8b0da4915ac8e8e5e" localSheetId="0" hidden="1">#REF!</definedName>
    <definedName name="ae956097f137e47d8b0da4915ac8e8e5e" localSheetId="8" hidden="1">#REF!</definedName>
    <definedName name="ae956097f137e47d8b0da4915ac8e8e5e" localSheetId="6" hidden="1">#REF!</definedName>
    <definedName name="ae956097f137e47d8b0da4915ac8e8e5e" hidden="1">#REF!</definedName>
    <definedName name="aea08eb077b0949fdbb62f063e4ca75e2" localSheetId="8" hidden="1">#REF!</definedName>
    <definedName name="aea08eb077b0949fdbb62f063e4ca75e2" hidden="1">#REF!</definedName>
    <definedName name="aeaa49632aeeb4a929d3569ceb8de4a92" localSheetId="0" hidden="1">'[2]Schedule 1'!#REF!</definedName>
    <definedName name="aeaa49632aeeb4a929d3569ceb8de4a92" localSheetId="1" hidden="1">'[3]Schedule 1'!#REF!</definedName>
    <definedName name="aeaa49632aeeb4a929d3569ceb8de4a92" localSheetId="8" hidden="1">'[4]Schedule 1'!#REF!</definedName>
    <definedName name="aeaa49632aeeb4a929d3569ceb8de4a92" hidden="1">'[3]Schedule 1'!#REF!</definedName>
    <definedName name="aeaad98d41fc540d69e7002cffbc573d0" localSheetId="3" hidden="1">#REF!</definedName>
    <definedName name="aeaad98d41fc540d69e7002cffbc573d0" localSheetId="1" hidden="1">#REF!</definedName>
    <definedName name="aeaad98d41fc540d69e7002cffbc573d0" localSheetId="8" hidden="1">#REF!</definedName>
    <definedName name="aeaad98d41fc540d69e7002cffbc573d0" localSheetId="6" hidden="1">#REF!</definedName>
    <definedName name="aeaad98d41fc540d69e7002cffbc573d0" hidden="1">#REF!</definedName>
    <definedName name="aeae53df474164dcdbc458bc5f34f1cc8" localSheetId="0" hidden="1">#REF!</definedName>
    <definedName name="aeae53df474164dcdbc458bc5f34f1cc8" localSheetId="1" hidden="1">#REF!</definedName>
    <definedName name="aeae53df474164dcdbc458bc5f34f1cc8" localSheetId="8" hidden="1">#REF!</definedName>
    <definedName name="aeae53df474164dcdbc458bc5f34f1cc8" hidden="1">#REF!</definedName>
    <definedName name="aeb0afd435c544ae5a6e037fbff775985" localSheetId="1" hidden="1">#REF!</definedName>
    <definedName name="aeb0afd435c544ae5a6e037fbff775985" localSheetId="8" hidden="1">#REF!</definedName>
    <definedName name="aeb0afd435c544ae5a6e037fbff775985" hidden="1">#REF!</definedName>
    <definedName name="aeb177dc9a8bf4e68bf51eb6159f1218c" localSheetId="1" hidden="1">#REF!</definedName>
    <definedName name="aeb177dc9a8bf4e68bf51eb6159f1218c" localSheetId="8" hidden="1">#REF!</definedName>
    <definedName name="aeb177dc9a8bf4e68bf51eb6159f1218c" hidden="1">#REF!</definedName>
    <definedName name="aeb38600d8f36470c86e99f2de9da6dc9" hidden="1">'[1]Sch 1 Veh-Mileage-Accident Info'!#REF!</definedName>
    <definedName name="aec2c7729fd6b4b0d989971d26bdc46d4" localSheetId="3" hidden="1">#REF!</definedName>
    <definedName name="aec2c7729fd6b4b0d989971d26bdc46d4" localSheetId="0" hidden="1">#REF!</definedName>
    <definedName name="aec2c7729fd6b4b0d989971d26bdc46d4" localSheetId="8" hidden="1">#REF!</definedName>
    <definedName name="aec2c7729fd6b4b0d989971d26bdc46d4" localSheetId="6" hidden="1">#REF!</definedName>
    <definedName name="aec2c7729fd6b4b0d989971d26bdc46d4" hidden="1">#REF!</definedName>
    <definedName name="aec793f998f064b91b1ced4f63a0ffdc6" localSheetId="8" hidden="1">#REF!</definedName>
    <definedName name="aec793f998f064b91b1ced4f63a0ffdc6" hidden="1">#REF!</definedName>
    <definedName name="aecc653443be9474d9bf075aec5804d0f" localSheetId="8" hidden="1">#REF!</definedName>
    <definedName name="aecc653443be9474d9bf075aec5804d0f" hidden="1">#REF!</definedName>
    <definedName name="aecc78471be044cee886098b236100585" hidden="1">'[1]Sch 8 Revenues'!#REF!</definedName>
    <definedName name="aecf1c28ce0c14452be1b5cb7cb7a8f24" hidden="1">'[1]Sch 8 Revenues'!#REF!</definedName>
    <definedName name="aecfcc785d07542d4810646740da71285" localSheetId="0" hidden="1">'[2]Schedule 1'!#REF!</definedName>
    <definedName name="aecfcc785d07542d4810646740da71285" localSheetId="1" hidden="1">'[3]Schedule 1'!#REF!</definedName>
    <definedName name="aecfcc785d07542d4810646740da71285" localSheetId="8" hidden="1">'[4]Schedule 1'!#REF!</definedName>
    <definedName name="aecfcc785d07542d4810646740da71285" hidden="1">'[3]Schedule 1'!#REF!</definedName>
    <definedName name="aed0e4155c2194c4ab868e3ca7c80a6f7" hidden="1">'[1]Sch 8 Revenues'!#REF!</definedName>
    <definedName name="aed1e72151ced46cba545cb7f034c8961" hidden="1">'[1]Sch 8 Revenues'!#REF!</definedName>
    <definedName name="aed43eb54dbe4429cb5d4558dbea4c511" localSheetId="0" hidden="1">#REF!</definedName>
    <definedName name="aed43eb54dbe4429cb5d4558dbea4c511" localSheetId="1" hidden="1">#REF!</definedName>
    <definedName name="aed43eb54dbe4429cb5d4558dbea4c511" localSheetId="8" hidden="1">#REF!</definedName>
    <definedName name="aed43eb54dbe4429cb5d4558dbea4c511" hidden="1">#REF!</definedName>
    <definedName name="aedd3065eedea43aaa9bebcc6f7bce47d" hidden="1">'[1]Sch 8 Revenues'!#REF!</definedName>
    <definedName name="aeeeb6b1e09374239b57c5a0058c80ab1" localSheetId="0" hidden="1">'[2]Schedule 1'!#REF!</definedName>
    <definedName name="aeeeb6b1e09374239b57c5a0058c80ab1" localSheetId="1" hidden="1">'[3]Schedule 1'!#REF!</definedName>
    <definedName name="aeeeb6b1e09374239b57c5a0058c80ab1" localSheetId="8" hidden="1">'[4]Schedule 1'!#REF!</definedName>
    <definedName name="aeeeb6b1e09374239b57c5a0058c80ab1" hidden="1">'[3]Schedule 1'!#REF!</definedName>
    <definedName name="aeefc05bf37524234bb65e073568711bf" localSheetId="0" hidden="1">#REF!</definedName>
    <definedName name="aeefc05bf37524234bb65e073568711bf" localSheetId="1" hidden="1">#REF!</definedName>
    <definedName name="aeefc05bf37524234bb65e073568711bf" localSheetId="8" hidden="1">#REF!</definedName>
    <definedName name="aeefc05bf37524234bb65e073568711bf" hidden="1">#REF!</definedName>
    <definedName name="aef308111f49c4d2fab581cc96237e818" localSheetId="0" hidden="1">#REF!</definedName>
    <definedName name="aef308111f49c4d2fab581cc96237e818" localSheetId="8" hidden="1">#REF!</definedName>
    <definedName name="aef308111f49c4d2fab581cc96237e818" hidden="1">#REF!</definedName>
    <definedName name="aef460ba340f44784911cb588cdf8cd71" localSheetId="8" hidden="1">#REF!</definedName>
    <definedName name="aef460ba340f44784911cb588cdf8cd71" hidden="1">#REF!</definedName>
    <definedName name="aef495ae8ed014408aaf6f2bc3a2568fe" localSheetId="8" hidden="1">#REF!</definedName>
    <definedName name="aef495ae8ed014408aaf6f2bc3a2568fe" hidden="1">#REF!</definedName>
    <definedName name="aeff2bbbc4f5249b897281f752b4c39ec" localSheetId="0" hidden="1">#REF!</definedName>
    <definedName name="aeff2bbbc4f5249b897281f752b4c39ec" localSheetId="8" hidden="1">#REF!</definedName>
    <definedName name="aeff2bbbc4f5249b897281f752b4c39ec" hidden="1">#REF!</definedName>
    <definedName name="af01a2d0defb7408899d2b11f3c71477a" localSheetId="8" hidden="1">#REF!</definedName>
    <definedName name="af01a2d0defb7408899d2b11f3c71477a" hidden="1">#REF!</definedName>
    <definedName name="af1dacec5a7e2409e9d4b97bd2c42dc49" localSheetId="8" hidden="1">#REF!</definedName>
    <definedName name="af1dacec5a7e2409e9d4b97bd2c42dc49" hidden="1">#REF!</definedName>
    <definedName name="af2231d28afcf4b19b52868bca8345654" localSheetId="0" hidden="1">'[2]Schedule 1'!#REF!</definedName>
    <definedName name="af2231d28afcf4b19b52868bca8345654" localSheetId="1" hidden="1">'[3]Schedule 1'!#REF!</definedName>
    <definedName name="af2231d28afcf4b19b52868bca8345654" localSheetId="8" hidden="1">'[4]Schedule 1'!#REF!</definedName>
    <definedName name="af2231d28afcf4b19b52868bca8345654" hidden="1">'[3]Schedule 1'!#REF!</definedName>
    <definedName name="af24be0dfe1be4aa094535ca3890efb8b" localSheetId="3" hidden="1">#REF!</definedName>
    <definedName name="af24be0dfe1be4aa094535ca3890efb8b" localSheetId="1" hidden="1">#REF!</definedName>
    <definedName name="af24be0dfe1be4aa094535ca3890efb8b" localSheetId="8" hidden="1">#REF!</definedName>
    <definedName name="af24be0dfe1be4aa094535ca3890efb8b" localSheetId="6" hidden="1">#REF!</definedName>
    <definedName name="af24be0dfe1be4aa094535ca3890efb8b" hidden="1">#REF!</definedName>
    <definedName name="af254541a2ce4430ea2094a02e310a4fd" localSheetId="0" hidden="1">#REF!</definedName>
    <definedName name="af254541a2ce4430ea2094a02e310a4fd" localSheetId="8" hidden="1">#REF!</definedName>
    <definedName name="af254541a2ce4430ea2094a02e310a4fd" hidden="1">#REF!</definedName>
    <definedName name="af289ab9b176e4dbe8a999b8aedaf93cb" hidden="1">'[1]Sch 5 Operating Property'!#REF!</definedName>
    <definedName name="af2d0d736ef5b465baff30295a3725254" hidden="1">'[1]Sch 8 Revenues'!#REF!</definedName>
    <definedName name="af2fd7a1f18ad42859be18aada15f2253" hidden="1">'[1]Sch 1 Veh-Mileage-Accident Info'!#REF!</definedName>
    <definedName name="af31da5f42b9d49b8a3c19623ea6fa63c" localSheetId="7" hidden="1">#REF!</definedName>
    <definedName name="af31da5f42b9d49b8a3c19623ea6fa63c" localSheetId="3" hidden="1">#REF!</definedName>
    <definedName name="af31da5f42b9d49b8a3c19623ea6fa63c" localSheetId="8" hidden="1">#REF!</definedName>
    <definedName name="af31da5f42b9d49b8a3c19623ea6fa63c" localSheetId="6" hidden="1">#REF!</definedName>
    <definedName name="af31da5f42b9d49b8a3c19623ea6fa63c" hidden="1">#REF!</definedName>
    <definedName name="af324474610534ddbb1d3bfc94bc0fc27" localSheetId="8" hidden="1">#REF!</definedName>
    <definedName name="af324474610534ddbb1d3bfc94bc0fc27" hidden="1">#REF!</definedName>
    <definedName name="af4151aca56ce48f9b58665f7030fd2a7" localSheetId="8" hidden="1">#REF!</definedName>
    <definedName name="af4151aca56ce48f9b58665f7030fd2a7" hidden="1">#REF!</definedName>
    <definedName name="af42455f6d7aa4d07b4fffa4c83fcbe6b" localSheetId="0" hidden="1">#REF!</definedName>
    <definedName name="af42455f6d7aa4d07b4fffa4c83fcbe6b" localSheetId="8" hidden="1">#REF!</definedName>
    <definedName name="af42455f6d7aa4d07b4fffa4c83fcbe6b" hidden="1">#REF!</definedName>
    <definedName name="af4354f8205374e5f89c1f3b4178b671f" localSheetId="8" hidden="1">#REF!</definedName>
    <definedName name="af4354f8205374e5f89c1f3b4178b671f" hidden="1">'[11]Reg Fee Calculation Schedule 1'!#REF!</definedName>
    <definedName name="af4d3f8ec096540f1af7574e37d8a40d5" localSheetId="1" hidden="1">#REF!</definedName>
    <definedName name="af4d3f8ec096540f1af7574e37d8a40d5" localSheetId="8" hidden="1">#REF!</definedName>
    <definedName name="af4d3f8ec096540f1af7574e37d8a40d5" hidden="1">#REF!</definedName>
    <definedName name="af4e6bc634c5a4077aeb5c3c774dd612e" localSheetId="8" hidden="1">'[1]Sch 8 Revenues'!#REF!</definedName>
    <definedName name="af4e6bc634c5a4077aeb5c3c774dd612e" hidden="1">'[1]Sch 8 Revenues'!#REF!</definedName>
    <definedName name="af52ca2f5138f4ecbbbb54ae8f8642296" localSheetId="7" hidden="1">#REF!</definedName>
    <definedName name="af52ca2f5138f4ecbbbb54ae8f8642296" localSheetId="3" hidden="1">#REF!</definedName>
    <definedName name="af52ca2f5138f4ecbbbb54ae8f8642296" localSheetId="8" hidden="1">#REF!</definedName>
    <definedName name="af52ca2f5138f4ecbbbb54ae8f8642296" localSheetId="6" hidden="1">#REF!</definedName>
    <definedName name="af52ca2f5138f4ecbbbb54ae8f8642296" hidden="1">#REF!</definedName>
    <definedName name="af55a1fef94eb4d4e9cd7996813514b92" hidden="1">'Cover Sheet'!$D$44</definedName>
    <definedName name="af609c2b76beb4f13bdbe363513195343" localSheetId="7" hidden="1">'[1]Sch 8 Revenues'!#REF!</definedName>
    <definedName name="af609c2b76beb4f13bdbe363513195343" localSheetId="3" hidden="1">'[1]Sch 8 Revenues'!#REF!</definedName>
    <definedName name="af609c2b76beb4f13bdbe363513195343" localSheetId="8" hidden="1">'[1]Sch 8 Revenues'!#REF!</definedName>
    <definedName name="af609c2b76beb4f13bdbe363513195343" localSheetId="6" hidden="1">'[1]Sch 8 Revenues'!#REF!</definedName>
    <definedName name="af609c2b76beb4f13bdbe363513195343" hidden="1">'[1]Sch 8 Revenues'!#REF!</definedName>
    <definedName name="af61b728ee4b14a898ae7c1f9bb226361" localSheetId="3" hidden="1">#REF!</definedName>
    <definedName name="af61b728ee4b14a898ae7c1f9bb226361" localSheetId="1" hidden="1">#REF!</definedName>
    <definedName name="af61b728ee4b14a898ae7c1f9bb226361" localSheetId="8" hidden="1">#REF!</definedName>
    <definedName name="af61b728ee4b14a898ae7c1f9bb226361" localSheetId="6" hidden="1">#REF!</definedName>
    <definedName name="af61b728ee4b14a898ae7c1f9bb226361" hidden="1">#REF!</definedName>
    <definedName name="af65d5d7079c8465f903cfb05f0555558" localSheetId="0" hidden="1">#REF!</definedName>
    <definedName name="af65d5d7079c8465f903cfb05f0555558" localSheetId="8" hidden="1">#REF!</definedName>
    <definedName name="af65d5d7079c8465f903cfb05f0555558" hidden="1">#REF!</definedName>
    <definedName name="af65d6e259eb542f3a2cc72b99d5dc4fd" localSheetId="0" hidden="1">#REF!</definedName>
    <definedName name="af65d6e259eb542f3a2cc72b99d5dc4fd" localSheetId="8" hidden="1">#REF!</definedName>
    <definedName name="af65d6e259eb542f3a2cc72b99d5dc4fd" hidden="1">#REF!</definedName>
    <definedName name="af6bec4e5b7c6443b9ece58f184c6b05f" hidden="1">'[1]Sch 8 Revenues'!#REF!</definedName>
    <definedName name="af6dddbd9e36e4ba3addce2f0e240cd85" hidden="1">'Cover Sheet'!$G$44</definedName>
    <definedName name="af76f287f3ed84f6ba459ad15d11001e9" localSheetId="3" hidden="1">#REF!</definedName>
    <definedName name="af76f287f3ed84f6ba459ad15d11001e9" localSheetId="1" hidden="1">#REF!</definedName>
    <definedName name="af76f287f3ed84f6ba459ad15d11001e9" localSheetId="8" hidden="1">#REF!</definedName>
    <definedName name="af76f287f3ed84f6ba459ad15d11001e9" localSheetId="6" hidden="1">#REF!</definedName>
    <definedName name="af76f287f3ed84f6ba459ad15d11001e9" hidden="1">#REF!</definedName>
    <definedName name="af7740b86bf3945f3a7c567f277ca113f" localSheetId="3" hidden="1">'[1]Sch 8 Revenues'!#REF!</definedName>
    <definedName name="af7740b86bf3945f3a7c567f277ca113f" localSheetId="6" hidden="1">'[1]Sch 8 Revenues'!#REF!</definedName>
    <definedName name="af7740b86bf3945f3a7c567f277ca113f" hidden="1">'[1]Sch 8 Revenues'!#REF!</definedName>
    <definedName name="af7954ea8115342538db962c57b7c4258" localSheetId="3" hidden="1">'[1]Sch 8 Revenues'!#REF!</definedName>
    <definedName name="af7954ea8115342538db962c57b7c4258" localSheetId="6" hidden="1">'[1]Sch 8 Revenues'!#REF!</definedName>
    <definedName name="af7954ea8115342538db962c57b7c4258" hidden="1">'[1]Sch 8 Revenues'!#REF!</definedName>
    <definedName name="af7ca74da8dfd41ccb09a02a0c744ed00" localSheetId="0" hidden="1">#REF!</definedName>
    <definedName name="af7ca74da8dfd41ccb09a02a0c744ed00" localSheetId="1" hidden="1">#REF!</definedName>
    <definedName name="af7ca74da8dfd41ccb09a02a0c744ed00" localSheetId="8" hidden="1">#REF!</definedName>
    <definedName name="af7ca74da8dfd41ccb09a02a0c744ed00" hidden="1">#REF!</definedName>
    <definedName name="af7e4733a4df34842bd9c50a48fb92224" localSheetId="8" hidden="1">#REF!</definedName>
    <definedName name="af7e4733a4df34842bd9c50a48fb92224" hidden="1">#REF!</definedName>
    <definedName name="af83b91457e6f4e4cb96ed9b45a4ab8ff" hidden="1">'[1]Sch 11 Reg Recycle Program'!#REF!</definedName>
    <definedName name="af875346c00d84c25894e3b4ae77d212c" hidden="1">'[1]Sch 5 Operating Property'!#REF!</definedName>
    <definedName name="af8870315ad4c4a42bf1939d32cf9024d" localSheetId="3" hidden="1">#REF!</definedName>
    <definedName name="af8870315ad4c4a42bf1939d32cf9024d" localSheetId="0" hidden="1">#REF!</definedName>
    <definedName name="af8870315ad4c4a42bf1939d32cf9024d" localSheetId="8" hidden="1">#REF!</definedName>
    <definedName name="af8870315ad4c4a42bf1939d32cf9024d" localSheetId="6" hidden="1">#REF!</definedName>
    <definedName name="af8870315ad4c4a42bf1939d32cf9024d" hidden="1">#REF!</definedName>
    <definedName name="af8dd532040114657aaae1765c420eac1" localSheetId="0" hidden="1">#REF!</definedName>
    <definedName name="af8dd532040114657aaae1765c420eac1" localSheetId="8" hidden="1">#REF!</definedName>
    <definedName name="af8dd532040114657aaae1765c420eac1" hidden="1">#REF!</definedName>
    <definedName name="af8e6e3085ffc41d09ad0bcd853ca8c82" localSheetId="0" hidden="1">#REF!</definedName>
    <definedName name="af8e6e3085ffc41d09ad0bcd853ca8c82" localSheetId="8" hidden="1">#REF!</definedName>
    <definedName name="af8e6e3085ffc41d09ad0bcd853ca8c82" hidden="1">#REF!</definedName>
    <definedName name="af98a842c507243889f22208362928258" localSheetId="8" hidden="1">#REF!</definedName>
    <definedName name="af98a842c507243889f22208362928258" hidden="1">#REF!</definedName>
    <definedName name="af9d59caa5f62411ab72896aad5298dd2" localSheetId="8" hidden="1">#REF!</definedName>
    <definedName name="af9d59caa5f62411ab72896aad5298dd2" hidden="1">#REF!</definedName>
    <definedName name="af9f1de6c2cc44999a003a6bee5b9cc17" hidden="1">'[1]Sch 8 Revenues'!#REF!</definedName>
    <definedName name="afa36d85548454723ad4a934eed186069" localSheetId="7" hidden="1">#REF!</definedName>
    <definedName name="afa36d85548454723ad4a934eed186069" localSheetId="3" hidden="1">#REF!</definedName>
    <definedName name="afa36d85548454723ad4a934eed186069" localSheetId="8" hidden="1">#REF!</definedName>
    <definedName name="afa36d85548454723ad4a934eed186069" localSheetId="6" hidden="1">#REF!</definedName>
    <definedName name="afa36d85548454723ad4a934eed186069" hidden="1">#REF!</definedName>
    <definedName name="afa4596ebe0b044d08ff7287cceb36199" localSheetId="0" hidden="1">#REF!</definedName>
    <definedName name="afa4596ebe0b044d08ff7287cceb36199" localSheetId="8" hidden="1">#REF!</definedName>
    <definedName name="afa4596ebe0b044d08ff7287cceb36199" hidden="1">#REF!</definedName>
    <definedName name="afa725d79e5c74f8babf15b0d917a7b6a" localSheetId="8" hidden="1">'[7]Cover Sheet'!#REF!</definedName>
    <definedName name="afa725d79e5c74f8babf15b0d917a7b6a" localSheetId="6" hidden="1">'Cover Sheet'!#REF!</definedName>
    <definedName name="afa725d79e5c74f8babf15b0d917a7b6a" hidden="1">'Cover Sheet'!#REF!</definedName>
    <definedName name="afa7c4cb8d1d5484a9a603e1851618e72" localSheetId="3" hidden="1">#REF!</definedName>
    <definedName name="afa7c4cb8d1d5484a9a603e1851618e72" localSheetId="1" hidden="1">#REF!</definedName>
    <definedName name="afa7c4cb8d1d5484a9a603e1851618e72" localSheetId="8" hidden="1">#REF!</definedName>
    <definedName name="afa7c4cb8d1d5484a9a603e1851618e72" localSheetId="6" hidden="1">#REF!</definedName>
    <definedName name="afa7c4cb8d1d5484a9a603e1851618e72" hidden="1">#REF!</definedName>
    <definedName name="afa9977c5dac247728749ef752baa71c5" localSheetId="1" hidden="1">#REF!</definedName>
    <definedName name="afa9977c5dac247728749ef752baa71c5" localSheetId="8" hidden="1">#REF!</definedName>
    <definedName name="afa9977c5dac247728749ef752baa71c5" hidden="1">#REF!</definedName>
    <definedName name="afac3e8ee82c34b7ab4f8436167cd7a86" localSheetId="1" hidden="1">#REF!</definedName>
    <definedName name="afac3e8ee82c34b7ab4f8436167cd7a86" localSheetId="8" hidden="1">#REF!</definedName>
    <definedName name="afac3e8ee82c34b7ab4f8436167cd7a86" hidden="1">#REF!</definedName>
    <definedName name="afac47bcca8c44481911a5d8ffe689f70" localSheetId="0" hidden="1">#REF!</definedName>
    <definedName name="afac47bcca8c44481911a5d8ffe689f70" localSheetId="8" hidden="1">#REF!</definedName>
    <definedName name="afac47bcca8c44481911a5d8ffe689f70" hidden="1">#REF!</definedName>
    <definedName name="afb03176aaa39403690e838f9a35f2c41" localSheetId="0" hidden="1">#REF!</definedName>
    <definedName name="afb03176aaa39403690e838f9a35f2c41" localSheetId="8" hidden="1">#REF!</definedName>
    <definedName name="afb03176aaa39403690e838f9a35f2c41" hidden="1">#REF!</definedName>
    <definedName name="afb492a4e6ea749179d7c3c42805a49bc" localSheetId="8" hidden="1">#REF!</definedName>
    <definedName name="afb492a4e6ea749179d7c3c42805a49bc" hidden="1">#REF!</definedName>
    <definedName name="afb6e266b66534f4fae000e8473ef4314" localSheetId="8" hidden="1">#REF!</definedName>
    <definedName name="afb6e266b66534f4fae000e8473ef4314" hidden="1">#REF!</definedName>
    <definedName name="afb7571bdf94945bd82f47c3fc14af6ee" hidden="1">'[1]Sch 5 Operating Property'!#REF!</definedName>
    <definedName name="afc4c5d2fd43a45a4a8e2264768ccb9c9" localSheetId="7" hidden="1">#REF!</definedName>
    <definedName name="afc4c5d2fd43a45a4a8e2264768ccb9c9" localSheetId="3" hidden="1">#REF!</definedName>
    <definedName name="afc4c5d2fd43a45a4a8e2264768ccb9c9" localSheetId="8" hidden="1">#REF!</definedName>
    <definedName name="afc4c5d2fd43a45a4a8e2264768ccb9c9" localSheetId="6" hidden="1">#REF!</definedName>
    <definedName name="afc4c5d2fd43a45a4a8e2264768ccb9c9" hidden="1">#REF!</definedName>
    <definedName name="afc5e9de99378479188641ebea5134f87" localSheetId="0" hidden="1">#REF!</definedName>
    <definedName name="afc5e9de99378479188641ebea5134f87" localSheetId="8" hidden="1">#REF!</definedName>
    <definedName name="afc5e9de99378479188641ebea5134f87" hidden="1">#REF!</definedName>
    <definedName name="afc7d9956f4ca42d2b9317dc8bfb8ba38" localSheetId="0" hidden="1">#REF!</definedName>
    <definedName name="afc7d9956f4ca42d2b9317dc8bfb8ba38" localSheetId="8" hidden="1">#REF!</definedName>
    <definedName name="afc7d9956f4ca42d2b9317dc8bfb8ba38" hidden="1">#REF!</definedName>
    <definedName name="afc809e4bd1b3451db0a1cd836b5914ef" localSheetId="8" hidden="1">#REF!</definedName>
    <definedName name="afc809e4bd1b3451db0a1cd836b5914ef" hidden="1">#REF!</definedName>
    <definedName name="afd0c56953065427abe4489774649e7d6" localSheetId="8" hidden="1">#REF!</definedName>
    <definedName name="afd0c56953065427abe4489774649e7d6" hidden="1">#REF!</definedName>
    <definedName name="afd23c00d82504bffb64c98b14cae3036" localSheetId="8" hidden="1">#REF!</definedName>
    <definedName name="afd23c00d82504bffb64c98b14cae3036" hidden="1">#REF!</definedName>
    <definedName name="afd24a15fda3948c7b767dedf23cbdaee" hidden="1">'[1]Sch 5 Operating Property'!#REF!</definedName>
    <definedName name="afd799c0e13704d03948e7cf53682f721" hidden="1">'Cover Sheet'!$D$43</definedName>
    <definedName name="afe767991f1464233b7575449b1ab3770" localSheetId="3" hidden="1">#REF!</definedName>
    <definedName name="afe767991f1464233b7575449b1ab3770" localSheetId="1" hidden="1">#REF!</definedName>
    <definedName name="afe767991f1464233b7575449b1ab3770" localSheetId="8" hidden="1">#REF!</definedName>
    <definedName name="afe767991f1464233b7575449b1ab3770" localSheetId="6" hidden="1">#REF!</definedName>
    <definedName name="afe767991f1464233b7575449b1ab3770" hidden="1">#REF!</definedName>
    <definedName name="afe8f5c278447462eaa7c4ea356d9a86f" localSheetId="3" hidden="1">'[3]Schedule 1'!#REF!</definedName>
    <definedName name="afe8f5c278447462eaa7c4ea356d9a86f" localSheetId="0" hidden="1">'[2]Schedule 1'!#REF!</definedName>
    <definedName name="afe8f5c278447462eaa7c4ea356d9a86f" localSheetId="1" hidden="1">'[3]Schedule 1'!#REF!</definedName>
    <definedName name="afe8f5c278447462eaa7c4ea356d9a86f" localSheetId="8" hidden="1">'[4]Schedule 1'!#REF!</definedName>
    <definedName name="afe8f5c278447462eaa7c4ea356d9a86f" localSheetId="6" hidden="1">'[3]Schedule 1'!#REF!</definedName>
    <definedName name="afe8f5c278447462eaa7c4ea356d9a86f" hidden="1">'[3]Schedule 1'!#REF!</definedName>
    <definedName name="afe9f0cc29c844753a6b6261c029637f7" localSheetId="3" hidden="1">#REF!</definedName>
    <definedName name="afe9f0cc29c844753a6b6261c029637f7" localSheetId="1" hidden="1">#REF!</definedName>
    <definedName name="afe9f0cc29c844753a6b6261c029637f7" localSheetId="8" hidden="1">#REF!</definedName>
    <definedName name="afe9f0cc29c844753a6b6261c029637f7" localSheetId="6" hidden="1">#REF!</definedName>
    <definedName name="afe9f0cc29c844753a6b6261c029637f7" hidden="1">#REF!</definedName>
    <definedName name="afed8e346ee244f97bc40c957787f4ff1" localSheetId="3" hidden="1">'[1]Sch 11 Reg Recycle Program'!#REF!</definedName>
    <definedName name="afed8e346ee244f97bc40c957787f4ff1" localSheetId="6" hidden="1">'[1]Sch 11 Reg Recycle Program'!#REF!</definedName>
    <definedName name="afed8e346ee244f97bc40c957787f4ff1" hidden="1">'[1]Sch 11 Reg Recycle Program'!#REF!</definedName>
    <definedName name="afef3a52436fe454183f84a18decf547f" localSheetId="7" hidden="1">#REF!</definedName>
    <definedName name="afef3a52436fe454183f84a18decf547f" localSheetId="3" hidden="1">#REF!</definedName>
    <definedName name="afef3a52436fe454183f84a18decf547f" localSheetId="1" hidden="1">#REF!</definedName>
    <definedName name="afef3a52436fe454183f84a18decf547f" localSheetId="8" hidden="1">#REF!</definedName>
    <definedName name="afef3a52436fe454183f84a18decf547f" localSheetId="6" hidden="1">#REF!</definedName>
    <definedName name="afef3a52436fe454183f84a18decf547f" hidden="1">#REF!</definedName>
    <definedName name="afef96a11966f4b1092218090c355d625" localSheetId="0" hidden="1">#REF!</definedName>
    <definedName name="afef96a11966f4b1092218090c355d625" localSheetId="8" hidden="1">#REF!</definedName>
    <definedName name="afef96a11966f4b1092218090c355d625" hidden="1">#REF!</definedName>
    <definedName name="aff014d4a32b944ccab1564a1a3541c21" hidden="1">'[1]Sch 11 Reg Recycle Program'!#REF!</definedName>
    <definedName name="aff60453d86ab47ba89de15086dfaa648" localSheetId="7" hidden="1">#REF!</definedName>
    <definedName name="aff60453d86ab47ba89de15086dfaa648" localSheetId="3" hidden="1">#REF!</definedName>
    <definedName name="aff60453d86ab47ba89de15086dfaa648" localSheetId="8" hidden="1">#REF!</definedName>
    <definedName name="aff60453d86ab47ba89de15086dfaa648" localSheetId="6" hidden="1">#REF!</definedName>
    <definedName name="aff60453d86ab47ba89de15086dfaa648" hidden="1">#REF!</definedName>
    <definedName name="aff907ad240d44891b52260229671bf96" localSheetId="0" hidden="1">#REF!</definedName>
    <definedName name="aff907ad240d44891b52260229671bf96" localSheetId="8" hidden="1">#REF!</definedName>
    <definedName name="aff907ad240d44891b52260229671bf96" hidden="1">#REF!</definedName>
    <definedName name="company" localSheetId="7">#REF!</definedName>
    <definedName name="company" localSheetId="1">#REF!</definedName>
    <definedName name="company" localSheetId="8">#REF!</definedName>
    <definedName name="company">#REF!</definedName>
    <definedName name="ERROR" localSheetId="7">#REF!</definedName>
    <definedName name="ERROR" localSheetId="3">'[9]Sch 5-Regulary Fee Calculation'!#REF!</definedName>
    <definedName name="ERROR" localSheetId="1">#REF!</definedName>
    <definedName name="ERROR" localSheetId="8">#REF!</definedName>
    <definedName name="ERROR" localSheetId="6">#REF!</definedName>
    <definedName name="ERROR">#REF!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oYes">'[12]Schedule 1_2'!$M$11:$M$12</definedName>
    <definedName name="_xlnm.Print_Area" localSheetId="7">'Company Info-Certification'!$A$1:$Z$48</definedName>
    <definedName name="_xlnm.Print_Area" localSheetId="3">'Complaint Contact Information'!$A$1:$G$25</definedName>
    <definedName name="_xlnm.Print_Area" localSheetId="0">'Cover Sheet'!$A$1:$M$52</definedName>
    <definedName name="_xlnm.Print_Area" localSheetId="1">'FAQs-Instructions-Information'!$A$1:$C$48</definedName>
    <definedName name="_xlnm.Print_Area" localSheetId="2">'Ownership-Company Info'!$A$1:$AI$16</definedName>
    <definedName name="_xlnm.Print_Area" localSheetId="8">'Payment and Filing'!$A$1:$C$32</definedName>
    <definedName name="_xlnm.Print_Area" localSheetId="6">'Reg Fee Calculation Schedule'!$A$1:$O$40</definedName>
    <definedName name="_xlnm.Print_Area" localSheetId="4">'Sch 1 Income-Balance Statement'!$A$1:$D$18</definedName>
    <definedName name="_xlnm.Print_Area" localSheetId="5">'Sch 2 Service Offerings'!$A$1:$F$22</definedName>
    <definedName name="selection" localSheetId="7">#REF!</definedName>
    <definedName name="selection" localSheetId="1">#REF!</definedName>
    <definedName name="selection" localSheetId="8">#REF!</definedName>
    <definedName name="selection">#REF!</definedName>
    <definedName name="SummationLine" localSheetId="7">#REF!</definedName>
    <definedName name="SummationLine" comment="Vba Sum of .." localSheetId="3">'[9]Sch 5-Regulary Fee Calculation'!#REF!</definedName>
    <definedName name="SummationLine" comment="Vba Sum of .." localSheetId="1">#REF!</definedName>
    <definedName name="SummationLine" comment="Vba Sum of .." localSheetId="8">#REF!</definedName>
    <definedName name="SummationLine" localSheetId="6">#REF!</definedName>
    <definedName name="SummationLine">#REF!</definedName>
    <definedName name="TotalSales" localSheetId="7">#REF!</definedName>
    <definedName name="TotalSales" comment="Vba code for Total Sales" localSheetId="8">#REF!</definedName>
    <definedName name="TotalSales">#REF!</definedName>
    <definedName name="UnbilledCells_check" localSheetId="7">#REF!</definedName>
    <definedName name="UnbilledCells_check" comment="Internal VBA range to determine if the box on line 1.c was checked" localSheetId="8">#REF!</definedName>
    <definedName name="UnbilledCells_check">#REF!</definedName>
    <definedName name="UnbilledCells_prevyr" localSheetId="7">#REF!</definedName>
    <definedName name="UnbilledCells_prevyr" comment="Internal VBA range for determing Unbilled Revenue Range for previous year" localSheetId="8">#REF!</definedName>
    <definedName name="UnbilledCells_prevyr">#REF!</definedName>
    <definedName name="year" localSheetId="7">#REF!</definedName>
    <definedName name="year" localSheetId="1">#REF!</definedName>
    <definedName name="year" localSheetId="8">#REF!</definedName>
    <definedName name="year">#REF!</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4" l="1"/>
  <c r="G6" i="14"/>
  <c r="J5" i="14"/>
  <c r="C34" i="28"/>
  <c r="U30" i="28"/>
  <c r="P30" i="28"/>
  <c r="F30" i="28"/>
  <c r="D28" i="28"/>
  <c r="D9" i="28"/>
  <c r="D7" i="28"/>
  <c r="D6" i="28"/>
  <c r="J27" i="14"/>
  <c r="H27" i="14"/>
  <c r="C27" i="14"/>
  <c r="C24" i="14"/>
  <c r="D8" i="27"/>
  <c r="M8" i="27"/>
  <c r="E35" i="27" s="1"/>
  <c r="B3" i="27"/>
  <c r="N25" i="27"/>
  <c r="N23" i="27"/>
  <c r="K14" i="27"/>
  <c r="K15" i="27" s="1"/>
  <c r="N15" i="27" s="1"/>
  <c r="N26" i="27" l="1"/>
  <c r="N14" i="27"/>
  <c r="N17" i="27" s="1"/>
  <c r="N28" i="27" l="1"/>
  <c r="G5" i="14"/>
  <c r="B3" i="19"/>
  <c r="B3" i="18" l="1"/>
  <c r="B16" i="19" l="1"/>
  <c r="C12" i="18" l="1"/>
</calcChain>
</file>

<file path=xl/sharedStrings.xml><?xml version="1.0" encoding="utf-8"?>
<sst xmlns="http://schemas.openxmlformats.org/spreadsheetml/2006/main" count="229" uniqueCount="197">
  <si>
    <t>ANNUAL REPORT</t>
  </si>
  <si>
    <t>Inquiries concerning this Annual Report should be addressed to:</t>
  </si>
  <si>
    <t>Address:</t>
  </si>
  <si>
    <t>City:</t>
  </si>
  <si>
    <t>Telephone:</t>
  </si>
  <si>
    <t>Email:</t>
  </si>
  <si>
    <t>Report Year Ended:</t>
  </si>
  <si>
    <t>(PLEASE VERIFY THAT ALL SCHEDULES ARE ACCURATE AND COMPLETE BEFORE SIGNING)</t>
  </si>
  <si>
    <t>Washington Unified Business Identifier (UBI) No.:</t>
  </si>
  <si>
    <t>REGULATORY FEE CALCULATION SCHEDULE</t>
  </si>
  <si>
    <t>Annual Report Year</t>
  </si>
  <si>
    <t>PAYMENT INFORMATION</t>
  </si>
  <si>
    <t>Regulatory Fee Calculations</t>
  </si>
  <si>
    <t>x</t>
  </si>
  <si>
    <t>Agency Use Only</t>
  </si>
  <si>
    <t>Commission Authority</t>
  </si>
  <si>
    <t>Certification</t>
  </si>
  <si>
    <t>Extension Requests</t>
  </si>
  <si>
    <t>Confidential Status</t>
  </si>
  <si>
    <t>Electronic Filing and Payment</t>
  </si>
  <si>
    <t>Staff Contact</t>
  </si>
  <si>
    <t>001-111-0268-170-01</t>
  </si>
  <si>
    <t>001-111-0268-170-11</t>
  </si>
  <si>
    <t>Regulatory Fees</t>
  </si>
  <si>
    <r>
      <t xml:space="preserve">Interest on Regulatory Fees being paid after </t>
    </r>
    <r>
      <rPr>
        <b/>
        <sz val="9"/>
        <color indexed="8"/>
        <rFont val="Arial"/>
        <family val="2"/>
      </rPr>
      <t>May 31</t>
    </r>
  </si>
  <si>
    <t>To pay online visit:</t>
  </si>
  <si>
    <t>FILING YOUR REPORT</t>
  </si>
  <si>
    <t>NEED MORE ASSISTANCE?</t>
  </si>
  <si>
    <t>Company Name:</t>
  </si>
  <si>
    <t>dba:</t>
  </si>
  <si>
    <t xml:space="preserve">Name: </t>
  </si>
  <si>
    <t>Title:</t>
  </si>
  <si>
    <t>State:</t>
  </si>
  <si>
    <t>Zip Code:</t>
  </si>
  <si>
    <t>REPORT MUST BE RECEIVED NO LATER THAN:</t>
  </si>
  <si>
    <t>PREPARER INFORMATION</t>
  </si>
  <si>
    <t>'X' if Preparer same as Cover:</t>
  </si>
  <si>
    <t>Person who prepared report:</t>
  </si>
  <si>
    <t>If different; Company Name:</t>
  </si>
  <si>
    <t>Principal Business Address:</t>
  </si>
  <si>
    <t>Zip:</t>
  </si>
  <si>
    <t>COMPANY INFORMATION</t>
  </si>
  <si>
    <r>
      <t>Business Structure</t>
    </r>
    <r>
      <rPr>
        <b/>
        <sz val="10"/>
        <color theme="1"/>
        <rFont val="Arial"/>
        <family val="2"/>
      </rPr>
      <t xml:space="preserve"> (please enter the appropriate designation)</t>
    </r>
    <r>
      <rPr>
        <b/>
        <sz val="11"/>
        <color theme="1"/>
        <rFont val="Arial"/>
        <family val="2"/>
      </rPr>
      <t>:</t>
    </r>
  </si>
  <si>
    <t>Please enter: Individual/Sole Proprietor, Partnership, LP, LLP, LLC, Corporation, or Nonprofit Corporation</t>
  </si>
  <si>
    <t>Accounting Records Information</t>
  </si>
  <si>
    <t>Location of Books &amp; Records:</t>
  </si>
  <si>
    <t>CERTIFICATION</t>
  </si>
  <si>
    <t>Name</t>
  </si>
  <si>
    <t>Title</t>
  </si>
  <si>
    <t>City</t>
  </si>
  <si>
    <t>State</t>
  </si>
  <si>
    <t>Telephone</t>
  </si>
  <si>
    <t>Email</t>
  </si>
  <si>
    <t>5a</t>
  </si>
  <si>
    <t>6a</t>
  </si>
  <si>
    <t>OWNERSHIP</t>
  </si>
  <si>
    <t>Total Assets</t>
  </si>
  <si>
    <t>Total Liabilities</t>
  </si>
  <si>
    <t>First Name (or Company)</t>
  </si>
  <si>
    <t>Last Name (or State Registered)</t>
  </si>
  <si>
    <t>COMMISSION USE ONLY</t>
  </si>
  <si>
    <t>Reception #:</t>
  </si>
  <si>
    <t>Reference:</t>
  </si>
  <si>
    <t>Payment ID:</t>
  </si>
  <si>
    <t>001-111-0268-032-20</t>
  </si>
  <si>
    <t>001R-111-0268-032-20</t>
  </si>
  <si>
    <t>(</t>
  </si>
  <si>
    <t>)</t>
  </si>
  <si>
    <t>Total Paid:</t>
  </si>
  <si>
    <t>Registered Name of Business on file with Commission</t>
  </si>
  <si>
    <t>Official Mailing Address</t>
  </si>
  <si>
    <t>ZIP Code</t>
  </si>
  <si>
    <t>Official Email Address</t>
  </si>
  <si>
    <t>TELECOMMUNICATIONS COMPANIES - CLEC</t>
  </si>
  <si>
    <t>Instructions:</t>
  </si>
  <si>
    <t>SCHEDULE 1</t>
  </si>
  <si>
    <t>Part A: Income Statement and Balance Sheet Financial Information</t>
  </si>
  <si>
    <t>Part B: Service Offerings</t>
  </si>
  <si>
    <t>Local Exchange Service</t>
  </si>
  <si>
    <t>Long Distance</t>
  </si>
  <si>
    <t>Operator Services</t>
  </si>
  <si>
    <t>Data Services</t>
  </si>
  <si>
    <t>Prepaid Calling Cards</t>
  </si>
  <si>
    <t>VOIP</t>
  </si>
  <si>
    <t>Wireless</t>
  </si>
  <si>
    <t>Current, Added,
or Removed</t>
  </si>
  <si>
    <t>- Use drop down list to indicate services offered as current, added or removed.</t>
  </si>
  <si>
    <t>SCHEDULE 2</t>
  </si>
  <si>
    <t>Total Gross Intrastate Operating Revenue** (From Schedule 1, Part A, WA Intrastate Revenue)</t>
  </si>
  <si>
    <t>Regulatory fees are set by UTC order A-140166.</t>
  </si>
  <si>
    <t>Completing Information</t>
  </si>
  <si>
    <t>Net Revenue of selected level of Income Statement</t>
  </si>
  <si>
    <t>Late Fees and Interest Calculations</t>
  </si>
  <si>
    <r>
      <t>Late Fees on Regulatory Fees being paid after</t>
    </r>
    <r>
      <rPr>
        <b/>
        <sz val="9"/>
        <color theme="1"/>
        <rFont val="Arial"/>
        <family val="2"/>
      </rPr>
      <t xml:space="preserve"> May 1</t>
    </r>
  </si>
  <si>
    <r>
      <t>Late Fees on Regulatory Fees owed</t>
    </r>
    <r>
      <rPr>
        <sz val="9"/>
        <color indexed="8"/>
        <rFont val="Arial"/>
        <family val="2"/>
      </rPr>
      <t xml:space="preserve"> (enter amount from Line 4 x 2%)</t>
    </r>
  </si>
  <si>
    <r>
      <t>Total Late Fees and Interest owed</t>
    </r>
    <r>
      <rPr>
        <sz val="9"/>
        <color indexed="8"/>
        <rFont val="Arial"/>
        <family val="2"/>
      </rPr>
      <t xml:space="preserve"> (Line 5a plus Line 6a)</t>
    </r>
  </si>
  <si>
    <r>
      <t>Total Regulatory, Late, and Interest Fees Due</t>
    </r>
    <r>
      <rPr>
        <sz val="9"/>
        <color indexed="8"/>
        <rFont val="Arial"/>
        <family val="2"/>
      </rPr>
      <t xml:space="preserve"> (Line 4 plus Line 7)</t>
    </r>
  </si>
  <si>
    <t>Address</t>
  </si>
  <si>
    <t>Phone</t>
  </si>
  <si>
    <t>**Note:  The revenues subject to the UTC's regulatory fees are gross Washington intrastate operating revenues before deductions for uncollectibles, unbillables, subscriber/aggregator commissions or the payment of site charges and state and federal taxes, i.e., "Gross Revenues" means before any deductions from revenue receipts.</t>
  </si>
  <si>
    <t>In accordance with RCW 80.24.010 Regulatory Fees, the UTC requires telecommunications companies to file reports of gross intrastate operating revenue and pay fees on that revenue. Every company subject to regulation shall file with the UTC a statement under oath showing its gross intrastate revenue for the preceding year and pay to the UTC a fee as instructed below.</t>
  </si>
  <si>
    <r>
      <t xml:space="preserve">Total Regulatory Fees owed </t>
    </r>
    <r>
      <rPr>
        <sz val="9"/>
        <color indexed="8"/>
        <rFont val="Arial"/>
        <family val="2"/>
      </rPr>
      <t xml:space="preserve">(add lines 2 and 3). </t>
    </r>
    <r>
      <rPr>
        <b/>
        <sz val="9"/>
        <color indexed="8"/>
        <rFont val="Arial"/>
        <family val="2"/>
      </rPr>
      <t>If Line 1 is less than, $100,000, enter $150.</t>
    </r>
  </si>
  <si>
    <t>WAC 480-120-165</t>
  </si>
  <si>
    <t>WAC 480-120-166</t>
  </si>
  <si>
    <t>Revenue Confirmation</t>
  </si>
  <si>
    <t>Balance Sheet Confirmation</t>
  </si>
  <si>
    <t>NOTE - There is a minimum $150 regulatory fee on all telecommunications companies.</t>
  </si>
  <si>
    <t>If Line 1 is over $100,000, enter Line 1 less $50,000 x 0.2%</t>
  </si>
  <si>
    <t>Zip Code</t>
  </si>
  <si>
    <t>Fax</t>
  </si>
  <si>
    <t>Company Website</t>
  </si>
  <si>
    <t>Official Physical Address</t>
  </si>
  <si>
    <t>The Washington State Legislature - 80.04.080</t>
  </si>
  <si>
    <t>Please note that annual reports are subject to further investigation.</t>
  </si>
  <si>
    <t>Deadlines</t>
  </si>
  <si>
    <t>Late Fees and Interest</t>
  </si>
  <si>
    <t>Companies who don't pay their regulatory fee by the deadline will owe a late fee and could owe interest.
     After May 1: 2% late fee on balance due.
     After May 31: 2% late fee on balance due and 1% interest fee for each month after May 31.</t>
  </si>
  <si>
    <t>Penalties</t>
  </si>
  <si>
    <t>RCW 80.04.080(2)(a) sets penalty amounts</t>
  </si>
  <si>
    <t>Extension requests can be sent to:</t>
  </si>
  <si>
    <t>The UTC will:
   Consider extension requests at the last open meeting in April.
   The commissioners will grant or deny extension requests.
   Notify the company of the commission's decision.</t>
  </si>
  <si>
    <t>Click here to view the confidential requirements in WAC 480-07-160</t>
  </si>
  <si>
    <r>
      <rPr>
        <b/>
        <sz val="12"/>
        <color theme="1"/>
        <rFont val="Arial"/>
        <family val="2"/>
      </rPr>
      <t>Do NOT leave fields blank</t>
    </r>
    <r>
      <rPr>
        <sz val="12"/>
        <color theme="1"/>
        <rFont val="Arial"/>
        <family val="2"/>
      </rPr>
      <t xml:space="preserve"> or the report will be considered incomplete.
Instead, if the field does not apply:
   Enter "0" for numberic fields.
   Enter "N/A" for non-applicable text fields</t>
    </r>
  </si>
  <si>
    <t>UTC rules require that annual reports must be electronically filed using the UTC's E-filing system available on our website. To submit a report and make your payment online online visit:</t>
  </si>
  <si>
    <t>The UTC's Annual Report Page</t>
  </si>
  <si>
    <t>The UTC accepts the following methods of payment</t>
  </si>
  <si>
    <r>
      <rPr>
        <b/>
        <sz val="12"/>
        <color theme="1"/>
        <rFont val="Arial"/>
        <family val="2"/>
      </rPr>
      <t>Online payments*</t>
    </r>
    <r>
      <rPr>
        <sz val="12"/>
        <color theme="1"/>
        <rFont val="Arial"/>
        <family val="2"/>
      </rPr>
      <t xml:space="preserve">
(ACH, American Express, Discover/Novus, MasterCard, Visa)
*A convenience fee of 2.5 percent (minimum of $3.95) is charged by Official Payments for using the credit card processing service.</t>
    </r>
  </si>
  <si>
    <t>UTC Online Payment Page</t>
  </si>
  <si>
    <r>
      <t xml:space="preserve">Check
</t>
    </r>
    <r>
      <rPr>
        <sz val="12"/>
        <color theme="1"/>
        <rFont val="Arial"/>
        <family val="2"/>
      </rPr>
      <t>(must be in US Funds)</t>
    </r>
  </si>
  <si>
    <t>Electronic Filing</t>
  </si>
  <si>
    <t>UTC rules require that annual reports must be electronically filed using the UTC's E-filing system available on our website. To submit a report online online visit:</t>
  </si>
  <si>
    <t>The UTC's Electronic Filing Page</t>
  </si>
  <si>
    <t>For more information about annual reports please reference the UTC's annual report page by clicking the link below:</t>
  </si>
  <si>
    <t>The purpose of this form is to collect financial and operational information from telecommunications companies regulated by the Washington Utilities and Transportation Commission (UTC). This is a non-confidential report. The UTC's authority for requiring this report is found in RCW 80.04.080. To view the UTC's authority requiring this report, visit the following site:</t>
  </si>
  <si>
    <r>
      <t xml:space="preserve">Total Washington Revenue:
</t>
    </r>
    <r>
      <rPr>
        <sz val="11"/>
        <color theme="1"/>
        <rFont val="Calibri"/>
        <family val="2"/>
        <scheme val="minor"/>
      </rPr>
      <t xml:space="preserve">All revenues earned from </t>
    </r>
    <r>
      <rPr>
        <b/>
        <sz val="11"/>
        <color theme="1"/>
        <rFont val="Calibri"/>
        <family val="2"/>
        <scheme val="minor"/>
      </rPr>
      <t xml:space="preserve">regulated, non-regulated, interstate, and intrastate </t>
    </r>
    <r>
      <rPr>
        <sz val="11"/>
        <color theme="1"/>
        <rFont val="Calibri"/>
        <family val="2"/>
        <scheme val="minor"/>
      </rPr>
      <t>operations in Washington State.</t>
    </r>
  </si>
  <si>
    <r>
      <t xml:space="preserve">Total Company Revenue:
</t>
    </r>
    <r>
      <rPr>
        <sz val="11"/>
        <color theme="1"/>
        <rFont val="Calibri"/>
        <family val="2"/>
        <scheme val="minor"/>
      </rPr>
      <t xml:space="preserve">All company revenues earned from </t>
    </r>
    <r>
      <rPr>
        <b/>
        <sz val="11"/>
        <color theme="1"/>
        <rFont val="Calibri"/>
        <family val="2"/>
        <scheme val="minor"/>
      </rPr>
      <t>regulated, non-regulated, interstate, and intrastate</t>
    </r>
    <r>
      <rPr>
        <sz val="11"/>
        <color theme="1"/>
        <rFont val="Calibri"/>
        <family val="2"/>
        <scheme val="minor"/>
      </rPr>
      <t xml:space="preserve"> operations.</t>
    </r>
  </si>
  <si>
    <r>
      <t xml:space="preserve">Washington Intrastate Revenue:
</t>
    </r>
    <r>
      <rPr>
        <sz val="11"/>
        <color theme="1"/>
        <rFont val="Calibri"/>
        <family val="2"/>
        <scheme val="minor"/>
      </rPr>
      <t xml:space="preserve">All revenues from </t>
    </r>
    <r>
      <rPr>
        <b/>
        <sz val="11"/>
        <color theme="1"/>
        <rFont val="Calibri"/>
        <family val="2"/>
        <scheme val="minor"/>
      </rPr>
      <t>regulated</t>
    </r>
    <r>
      <rPr>
        <sz val="11"/>
        <color theme="1"/>
        <rFont val="Calibri"/>
        <family val="2"/>
        <scheme val="minor"/>
      </rPr>
      <t xml:space="preserve"> </t>
    </r>
    <r>
      <rPr>
        <b/>
        <sz val="11"/>
        <color theme="1"/>
        <rFont val="Calibri"/>
        <family val="2"/>
        <scheme val="minor"/>
      </rPr>
      <t xml:space="preserve">intrastate </t>
    </r>
    <r>
      <rPr>
        <sz val="11"/>
        <color theme="1"/>
        <rFont val="Calibri"/>
        <family val="2"/>
        <scheme val="minor"/>
      </rPr>
      <t>operations in Washington State.</t>
    </r>
  </si>
  <si>
    <t>What level of Balance Sheet are you reporting?
 (e.g., State, Federal, other)</t>
  </si>
  <si>
    <t>No longer operating in Washington</t>
  </si>
  <si>
    <r>
      <t xml:space="preserve">You will owe a penalty if you don't file a complete annual report </t>
    </r>
    <r>
      <rPr>
        <b/>
        <i/>
        <sz val="12"/>
        <color theme="1"/>
        <rFont val="Arial"/>
        <family val="2"/>
      </rPr>
      <t>and</t>
    </r>
    <r>
      <rPr>
        <sz val="12"/>
        <color theme="1"/>
        <rFont val="Arial"/>
        <family val="2"/>
      </rPr>
      <t xml:space="preserve"> pay your company's regulatory fee by the May 1 deadline, this is in addition to any late fees. Late fees and penalties are not the same thing.
The following penalties apply for filing and paying late:
   1 to 30 days late = $250 penalty
   31 to 60 days late = $500 penalty
   61 to 90 days late = $1,000 penalty</t>
    </r>
  </si>
  <si>
    <r>
      <t xml:space="preserve">Companies regulated under RCW Title 80, including telecommunications companies, may claim certain information in this report as confidential.
The regulatory fee calculation schedule is </t>
    </r>
    <r>
      <rPr>
        <b/>
        <i/>
        <sz val="12"/>
        <color theme="1"/>
        <rFont val="Arial"/>
        <family val="2"/>
      </rPr>
      <t>not</t>
    </r>
    <r>
      <rPr>
        <sz val="12"/>
        <color theme="1"/>
        <rFont val="Arial"/>
        <family val="2"/>
      </rPr>
      <t xml:space="preserve"> a confidential document and will not be treated as confidential under the rule.
</t>
    </r>
    <r>
      <rPr>
        <b/>
        <i/>
        <sz val="11"/>
        <color theme="1"/>
        <rFont val="Arial"/>
        <family val="2"/>
      </rPr>
      <t>To apply confidential treatment, the company must properly mark confidential documents as described in WAC 480-07-160.</t>
    </r>
    <r>
      <rPr>
        <b/>
        <sz val="12"/>
        <color theme="1"/>
        <rFont val="Arial"/>
        <family val="2"/>
      </rPr>
      <t xml:space="preserve">
</t>
    </r>
    <r>
      <rPr>
        <sz val="12"/>
        <color theme="1"/>
        <rFont val="Arial"/>
        <family val="2"/>
      </rPr>
      <t>The company must:
   1. Submit a cover letter requesting confidential treatment stating the basis for confidential treatment.
   2. Submit a confidential report placing the wording "Shaded information is designated as confidential per WAC 480-07-160"
       at the top of the cover page and each page containing confidential information.
   3. Submit a redacted report by placing the wording “REDACTED” on the top of the cover page and each page 
        containing redacted information.</t>
    </r>
  </si>
  <si>
    <t>X if same as above</t>
  </si>
  <si>
    <t>FREQUENTLY ASKED QUESTIONS, RULES, LAWS, INSTRUCTIONS, AND INFORMATION</t>
  </si>
  <si>
    <t>An authorized officer, partner or owner must sign the annual report certification. Unsigned reports are considered incomplete and may be subject to penalties.</t>
  </si>
  <si>
    <r>
      <rPr>
        <b/>
        <i/>
        <sz val="11"/>
        <color rgb="FFFF0000"/>
        <rFont val="Arial"/>
        <family val="2"/>
      </rPr>
      <t>NOTE</t>
    </r>
    <r>
      <rPr>
        <b/>
        <sz val="11"/>
        <color theme="1"/>
        <rFont val="Arial"/>
        <family val="2"/>
      </rPr>
      <t>: If any information listed above has been updated, you must immediately inform the UTC.</t>
    </r>
  </si>
  <si>
    <t>Please send updates to records@utc.wa.gov</t>
  </si>
  <si>
    <r>
      <rPr>
        <b/>
        <i/>
        <sz val="12"/>
        <color rgb="FFFF0000"/>
        <rFont val="Calibri"/>
        <family val="2"/>
        <scheme val="minor"/>
      </rPr>
      <t>NOTE:</t>
    </r>
    <r>
      <rPr>
        <sz val="12"/>
        <color theme="1"/>
        <rFont val="Calibri"/>
        <family val="2"/>
        <scheme val="minor"/>
      </rPr>
      <t xml:space="preserve"> If May 1 falls on a weekend, unless you are filing your report and making your payment electronically, you </t>
    </r>
    <r>
      <rPr>
        <b/>
        <i/>
        <sz val="12"/>
        <color theme="1"/>
        <rFont val="Calibri"/>
        <family val="2"/>
        <scheme val="minor"/>
      </rPr>
      <t>must</t>
    </r>
    <r>
      <rPr>
        <sz val="12"/>
        <color theme="1"/>
        <rFont val="Calibri"/>
        <family val="2"/>
        <scheme val="minor"/>
      </rPr>
      <t xml:space="preserve"> make sure your report and payment reaches the UTC offices the business day </t>
    </r>
    <r>
      <rPr>
        <b/>
        <i/>
        <sz val="12"/>
        <color theme="1"/>
        <rFont val="Calibri"/>
        <family val="2"/>
        <scheme val="minor"/>
      </rPr>
      <t>before</t>
    </r>
    <r>
      <rPr>
        <sz val="12"/>
        <color theme="1"/>
        <rFont val="Calibri"/>
        <family val="2"/>
        <scheme val="minor"/>
      </rPr>
      <t xml:space="preserve"> May 1.</t>
    </r>
  </si>
  <si>
    <r>
      <t xml:space="preserve">All telecommunications companies regulated by the UTC are required to complete this form. Failure to properly complete all schedules will result in the report being considered incomplete. A completed report </t>
    </r>
    <r>
      <rPr>
        <b/>
        <i/>
        <sz val="12"/>
        <color theme="1"/>
        <rFont val="Arial"/>
        <family val="2"/>
      </rPr>
      <t>and</t>
    </r>
    <r>
      <rPr>
        <sz val="12"/>
        <color theme="1"/>
        <rFont val="Arial"/>
        <family val="2"/>
      </rPr>
      <t xml:space="preserve"> a regulatory fee payment must be received by the UTC no later than May 1. </t>
    </r>
    <r>
      <rPr>
        <b/>
        <i/>
        <sz val="12"/>
        <color theme="1"/>
        <rFont val="Arial"/>
        <family val="2"/>
      </rPr>
      <t>NOTE:</t>
    </r>
    <r>
      <rPr>
        <sz val="12"/>
        <color theme="1"/>
        <rFont val="Arial"/>
        <family val="2"/>
      </rPr>
      <t xml:space="preserve"> If May 1 falls on a weekend, unless you are filing your report and making your payment electronically, you </t>
    </r>
    <r>
      <rPr>
        <b/>
        <sz val="12"/>
        <color theme="1"/>
        <rFont val="Arial"/>
        <family val="2"/>
      </rPr>
      <t>must</t>
    </r>
    <r>
      <rPr>
        <sz val="12"/>
        <color theme="1"/>
        <rFont val="Arial"/>
        <family val="2"/>
      </rPr>
      <t xml:space="preserve"> make sure your report and payment reaches the UTC offices the business day </t>
    </r>
    <r>
      <rPr>
        <b/>
        <sz val="12"/>
        <color theme="1"/>
        <rFont val="Arial"/>
        <family val="2"/>
      </rPr>
      <t>before</t>
    </r>
    <r>
      <rPr>
        <sz val="12"/>
        <color theme="1"/>
        <rFont val="Arial"/>
        <family val="2"/>
      </rPr>
      <t xml:space="preserve"> May 1.</t>
    </r>
  </si>
  <si>
    <r>
      <rPr>
        <b/>
        <sz val="12"/>
        <color rgb="FFFF0000"/>
        <rFont val="Arial"/>
        <family val="2"/>
      </rPr>
      <t>NOTE:</t>
    </r>
    <r>
      <rPr>
        <sz val="12"/>
        <color theme="1"/>
        <rFont val="Arial"/>
        <family val="2"/>
      </rPr>
      <t xml:space="preserve"> If May 1 falls on a weekend, unless you are filing your report and making your payment electronically, you </t>
    </r>
    <r>
      <rPr>
        <b/>
        <sz val="12"/>
        <color theme="1"/>
        <rFont val="Arial"/>
        <family val="2"/>
      </rPr>
      <t>must</t>
    </r>
    <r>
      <rPr>
        <sz val="12"/>
        <color theme="1"/>
        <rFont val="Arial"/>
        <family val="2"/>
      </rPr>
      <t xml:space="preserve"> make sure your report and payment reaches the UTC offices the business day </t>
    </r>
    <r>
      <rPr>
        <b/>
        <sz val="12"/>
        <color theme="1"/>
        <rFont val="Arial"/>
        <family val="2"/>
      </rPr>
      <t>before</t>
    </r>
    <r>
      <rPr>
        <sz val="12"/>
        <color theme="1"/>
        <rFont val="Arial"/>
        <family val="2"/>
      </rPr>
      <t xml:space="preserve"> May 1.</t>
    </r>
  </si>
  <si>
    <t>Complaint Contact Information</t>
  </si>
  <si>
    <t>The UTC may receive a consumer complaint regarding your company. The UTC will send the complaint to your company for a response.
Please enter your company's contact information for any UTC-referred consumer complaint.</t>
  </si>
  <si>
    <t>Cash</t>
  </si>
  <si>
    <r>
      <t xml:space="preserve">All annual reports and regulatory fees must be received by the UTC no later than May 1 each year.
</t>
    </r>
    <r>
      <rPr>
        <b/>
        <sz val="12"/>
        <color rgb="FFFF0000"/>
        <rFont val="Arial"/>
        <family val="2"/>
      </rPr>
      <t>NOTE:</t>
    </r>
    <r>
      <rPr>
        <sz val="12"/>
        <color theme="1"/>
        <rFont val="Arial"/>
        <family val="2"/>
      </rPr>
      <t xml:space="preserve"> If May 1 falls on a weekend, unless you are filing your report and making your payment electronically, you </t>
    </r>
    <r>
      <rPr>
        <b/>
        <sz val="12"/>
        <color theme="1"/>
        <rFont val="Arial"/>
        <family val="2"/>
      </rPr>
      <t>must</t>
    </r>
    <r>
      <rPr>
        <sz val="12"/>
        <color theme="1"/>
        <rFont val="Arial"/>
        <family val="2"/>
      </rPr>
      <t xml:space="preserve"> make sure your report and payment reaches the UTC offices the business day </t>
    </r>
    <r>
      <rPr>
        <b/>
        <sz val="12"/>
        <color theme="1"/>
        <rFont val="Arial"/>
        <family val="2"/>
      </rPr>
      <t>before</t>
    </r>
    <r>
      <rPr>
        <sz val="12"/>
        <color theme="1"/>
        <rFont val="Arial"/>
        <family val="2"/>
      </rPr>
      <t xml:space="preserve"> May 1.</t>
    </r>
  </si>
  <si>
    <t>If Line 1 is less than $100,000, skip to Line 4, otherwise enter $50,000 x 0.1%</t>
  </si>
  <si>
    <r>
      <t xml:space="preserve">- Gross Revenues are all revenues from all sources of income before expenses or taxes are deducted.
- </t>
    </r>
    <r>
      <rPr>
        <b/>
        <i/>
        <sz val="11"/>
        <color theme="1"/>
        <rFont val="Calibri"/>
        <family val="2"/>
        <scheme val="minor"/>
      </rPr>
      <t>Do not</t>
    </r>
    <r>
      <rPr>
        <sz val="11"/>
        <color theme="1"/>
        <rFont val="Calibri"/>
        <family val="2"/>
        <scheme val="minor"/>
      </rPr>
      <t xml:space="preserve"> include Income Statement or Balance Sheet as an attachment.
   Only information requested in the annual report form is required.
- </t>
    </r>
    <r>
      <rPr>
        <b/>
        <sz val="11"/>
        <color theme="1"/>
        <rFont val="Calibri"/>
        <family val="2"/>
        <scheme val="minor"/>
      </rPr>
      <t>All fields must be completed.
- Do not leave fields blank</t>
    </r>
    <r>
      <rPr>
        <sz val="11"/>
        <color theme="1"/>
        <rFont val="Calibri"/>
        <family val="2"/>
        <scheme val="minor"/>
      </rPr>
      <t xml:space="preserve"> - if field is none, enter 0.</t>
    </r>
  </si>
  <si>
    <r>
      <t xml:space="preserve">- </t>
    </r>
    <r>
      <rPr>
        <b/>
        <sz val="12"/>
        <color theme="1"/>
        <rFont val="Arial"/>
        <family val="2"/>
      </rPr>
      <t>All fields must be completed.</t>
    </r>
    <r>
      <rPr>
        <sz val="12"/>
        <color theme="1"/>
        <rFont val="Arial"/>
        <family val="2"/>
      </rPr>
      <t xml:space="preserve"> If field is none, enter 0.</t>
    </r>
  </si>
  <si>
    <t>Enter services below offered that are not listed above:</t>
  </si>
  <si>
    <t>Esther Neal at (360) 664-1157 or</t>
  </si>
  <si>
    <t>annualreporting@utc.wa.gov</t>
  </si>
  <si>
    <t xml:space="preserve">      </t>
  </si>
  <si>
    <t xml:space="preserve"> </t>
  </si>
  <si>
    <t>If you do not know your UBI No. contact:</t>
  </si>
  <si>
    <t xml:space="preserve">Secretary of State's Office </t>
  </si>
  <si>
    <t>Method of Accounting: Enter Cash or Accrual:</t>
  </si>
  <si>
    <t>X if Address is same as cover:</t>
  </si>
  <si>
    <t>You may electronically sign by</t>
  </si>
  <si>
    <t>Name:</t>
  </si>
  <si>
    <t xml:space="preserve">                                                                                                                      </t>
  </si>
  <si>
    <t>typing your signature in block.</t>
  </si>
  <si>
    <t>X:</t>
  </si>
  <si>
    <t>Company:</t>
  </si>
  <si>
    <t>Street Address:</t>
  </si>
  <si>
    <t xml:space="preserve">Date: </t>
  </si>
  <si>
    <r>
      <t xml:space="preserve">Mail checks to:
Utilities and Transportation Commission
</t>
    </r>
    <r>
      <rPr>
        <b/>
        <sz val="12"/>
        <color theme="1"/>
        <rFont val="Arial"/>
        <family val="2"/>
      </rPr>
      <t>Mailing Address:</t>
    </r>
    <r>
      <rPr>
        <sz val="12"/>
        <color theme="1"/>
        <rFont val="Arial"/>
        <family val="2"/>
      </rPr>
      <t xml:space="preserve">
PO Box 47250
Olympia, WA 98504-7250
</t>
    </r>
    <r>
      <rPr>
        <b/>
        <sz val="12"/>
        <color theme="1"/>
        <rFont val="Arial"/>
        <family val="2"/>
      </rPr>
      <t>Physical Address:</t>
    </r>
    <r>
      <rPr>
        <sz val="12"/>
        <color theme="1"/>
        <rFont val="Arial"/>
        <family val="2"/>
      </rPr>
      <t xml:space="preserve">
621 Woodland Square Loop SE
Lacey, WA 98503
Mark your check with your company name and regulatory fee payment.
Please include a copy of your company's regulatory fee calculation page.</t>
    </r>
  </si>
  <si>
    <r>
      <t>You may file a written request for an extension to file the completed annual report; however,</t>
    </r>
    <r>
      <rPr>
        <b/>
        <sz val="12"/>
        <color theme="1"/>
        <rFont val="Arial"/>
        <family val="2"/>
      </rPr>
      <t xml:space="preserve"> the UTC will not extend the deadline for paying your regulatory fee.</t>
    </r>
    <r>
      <rPr>
        <sz val="12"/>
        <color theme="1"/>
        <rFont val="Arial"/>
        <family val="2"/>
      </rPr>
      <t xml:space="preserve"> Extension requests should be filed with the UTC no later than </t>
    </r>
    <r>
      <rPr>
        <b/>
        <sz val="12"/>
        <color theme="1"/>
        <rFont val="Arial"/>
        <family val="2"/>
      </rPr>
      <t>April 15</t>
    </r>
    <r>
      <rPr>
        <sz val="12"/>
        <color theme="1"/>
        <rFont val="Arial"/>
        <family val="2"/>
      </rPr>
      <t>, must state a valid reason explaining why the extension is needed, and must identify a date the report will be filed with the UTC.</t>
    </r>
  </si>
  <si>
    <t>provide the name of the company's contact to the complainant;</t>
  </si>
  <si>
    <t>investigate the complaint promptly;</t>
  </si>
  <si>
    <t>report the results of the investigation to the complainant;</t>
  </si>
  <si>
    <t>take correction action, if warranted, as soon as appropriate for the circumstances;</t>
  </si>
  <si>
    <t>inform the complainant that the decision may be appealed to a supervisor at the company; and</t>
  </si>
  <si>
    <t>inform the complainant, if still dissatisfied after speaking to supervisor, of their right to file a complaint with the commission and provide the commission address and toll-free telephone number.</t>
  </si>
  <si>
    <t xml:space="preserve">When telecommunications companies receive a consumer complaint, they are required to follow the consumer complaint rules under Washington Administrative Codes (WACs) 480-120-165 and 480-120-166. Companies must acknowledge the complaint as follows: </t>
  </si>
  <si>
    <t>See WAC 480-120-165 and WAC 480-120-166 for additional requirements (i.e., handling complaints about another company's service and UTC-referred complaints).</t>
  </si>
  <si>
    <r>
      <rPr>
        <b/>
        <sz val="12"/>
        <color theme="1"/>
        <rFont val="Arial"/>
        <family val="2"/>
      </rPr>
      <t>Does your company understand and acknowledge the responsibilities under the above listed WACs?</t>
    </r>
    <r>
      <rPr>
        <sz val="12"/>
        <color theme="1"/>
        <rFont val="Arial"/>
        <family val="2"/>
      </rPr>
      <t xml:space="preserve"> 
</t>
    </r>
    <r>
      <rPr>
        <b/>
        <sz val="12"/>
        <color theme="1"/>
        <rFont val="Arial"/>
        <family val="2"/>
      </rPr>
      <t>Answer Yes or No:</t>
    </r>
    <r>
      <rPr>
        <sz val="12"/>
        <color theme="1"/>
        <rFont val="Arial"/>
        <family val="2"/>
      </rPr>
      <t xml:space="preserve">
To review the requirements in the WACs, click on the links below.</t>
    </r>
  </si>
  <si>
    <r>
      <t xml:space="preserve">- List the first name (or Company Name), last name (or State of Registration), title, and percentage of all owners </t>
    </r>
    <r>
      <rPr>
        <b/>
        <sz val="10"/>
        <color theme="1"/>
        <rFont val="Arial"/>
        <family val="2"/>
      </rPr>
      <t>holding directly or indirectly five percent or greater</t>
    </r>
    <r>
      <rPr>
        <sz val="10"/>
        <color theme="1"/>
        <rFont val="Arial"/>
        <family val="2"/>
      </rPr>
      <t xml:space="preserve"> of voting securities of the Company.
- Group all owners holding less than five percent as 'Other Owners'.
</t>
    </r>
  </si>
  <si>
    <t>Other Owners holding less than 5% individually (if applicable):</t>
  </si>
  <si>
    <t>Number of months late (after May) x Amount from Line 4 x 1%</t>
  </si>
  <si>
    <t xml:space="preserve">The UTC building lobby is open for limited services, including payments. Appointments are recommended. Call 360-664-1234 to make an appointment during regular business hours. Lobby hours are Monday-Friday from 9am until 4pm. </t>
  </si>
  <si>
    <t xml:space="preserve">You may cancel your company's registration by writing a letter to the UTC. To use the UTC's "Cancel Registration" form visit: </t>
  </si>
  <si>
    <t>The UTC's Telecom Forms Page</t>
  </si>
  <si>
    <t>How many of the lines reported above have access to E-911?</t>
  </si>
  <si>
    <r>
      <t xml:space="preserve">The total number of voice grade equivalent lines:
</t>
    </r>
    <r>
      <rPr>
        <sz val="12"/>
        <color theme="1"/>
        <rFont val="Arial"/>
        <family val="2"/>
      </rPr>
      <t>From Broadband Data Collection Subscription Data</t>
    </r>
  </si>
  <si>
    <r>
      <rPr>
        <b/>
        <sz val="12"/>
        <color theme="1"/>
        <rFont val="Arial"/>
        <family val="2"/>
      </rPr>
      <t>The total number of VoIP subscriptions:</t>
    </r>
    <r>
      <rPr>
        <sz val="12"/>
        <color theme="1"/>
        <rFont val="Arial"/>
        <family val="2"/>
      </rPr>
      <t xml:space="preserve"> 
From Broadband Data Collection Subscription Data</t>
    </r>
  </si>
  <si>
    <t>Ownership %</t>
  </si>
  <si>
    <t>X if Confidential (see instructions on FAQs page)</t>
  </si>
  <si>
    <t>X if Redacted (see instructions on FAQs page)</t>
  </si>
  <si>
    <t>After submitting your online payment, enter the Payment ID below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</si>
</sst>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quot;$&quot;#,##0.00"/>
    <numFmt numFmtId="165" formatCode="[$-409]mmmm\ d\,\ yyyy;@"/>
    <numFmt numFmtId="166" formatCode="_(* #,##0.0000_);_(* \(#,##0.0000\);_(* &quot;-&quot;??_);_(@_)"/>
    <numFmt numFmtId="167" formatCode="\•\ 0* ;\•\ \-0* ;\•\ 0* ;\•\ @"/>
  </numFmts>
  <fonts count="51" x14ac:knownFonts="1">
    <font>
      <sz val="11"/>
      <color theme="1"/>
      <name val="Calibri"/>
      <family val="2"/>
      <scheme val="minor"/>
    </font>
    <font>
      <sz val="10"/>
      <name val="Arial"/>
      <family val="2"/>
    </font>
    <font>
      <u/>
      <sz val="10"/>
      <color indexed="12"/>
      <name val="Arial"/>
      <family val="2"/>
    </font>
    <font>
      <sz val="9"/>
      <color indexed="8"/>
      <name val="Arial"/>
      <family val="2"/>
    </font>
    <font>
      <b/>
      <sz val="9"/>
      <color indexed="8"/>
      <name val="Arial"/>
      <family val="2"/>
    </font>
    <font>
      <sz val="9"/>
      <name val="Arial"/>
      <family val="2"/>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i/>
      <sz val="9"/>
      <color theme="1"/>
      <name val="Arial"/>
      <family val="2"/>
    </font>
    <font>
      <b/>
      <sz val="10"/>
      <color theme="1"/>
      <name val="Arial"/>
      <family val="2"/>
    </font>
    <font>
      <b/>
      <sz val="12"/>
      <color theme="1"/>
      <name val="Arial"/>
      <family val="2"/>
    </font>
    <font>
      <sz val="9"/>
      <color theme="1"/>
      <name val="Arial"/>
      <family val="2"/>
    </font>
    <font>
      <b/>
      <sz val="11"/>
      <color theme="1"/>
      <name val="Arial"/>
      <family val="2"/>
    </font>
    <font>
      <sz val="9"/>
      <color theme="1"/>
      <name val="Calibri"/>
      <family val="2"/>
      <scheme val="minor"/>
    </font>
    <font>
      <b/>
      <sz val="18"/>
      <color theme="1"/>
      <name val="Arial"/>
      <family val="2"/>
    </font>
    <font>
      <b/>
      <sz val="14"/>
      <color theme="1"/>
      <name val="Arial"/>
      <family val="2"/>
    </font>
    <font>
      <b/>
      <i/>
      <sz val="11"/>
      <color theme="1"/>
      <name val="Arial"/>
      <family val="2"/>
    </font>
    <font>
      <b/>
      <sz val="10"/>
      <name val="Arial"/>
      <family val="2"/>
    </font>
    <font>
      <sz val="12"/>
      <name val="Arial"/>
      <family val="2"/>
    </font>
    <font>
      <b/>
      <sz val="9"/>
      <color theme="1"/>
      <name val="Arial"/>
      <family val="2"/>
    </font>
    <font>
      <sz val="12"/>
      <color theme="1"/>
      <name val="Arial"/>
      <family val="2"/>
    </font>
    <font>
      <b/>
      <sz val="11"/>
      <color theme="1"/>
      <name val="Calibri"/>
      <family val="2"/>
      <scheme val="minor"/>
    </font>
    <font>
      <b/>
      <sz val="12"/>
      <color theme="1"/>
      <name val="Calibri"/>
      <family val="2"/>
      <scheme val="minor"/>
    </font>
    <font>
      <b/>
      <sz val="16"/>
      <color theme="1"/>
      <name val="Arial"/>
      <family val="2"/>
    </font>
    <font>
      <b/>
      <i/>
      <sz val="14"/>
      <color theme="1"/>
      <name val="Arial"/>
      <family val="2"/>
    </font>
    <font>
      <u/>
      <sz val="12"/>
      <color theme="10"/>
      <name val="Calibri"/>
      <family val="2"/>
      <scheme val="minor"/>
    </font>
    <font>
      <b/>
      <sz val="9"/>
      <color theme="1"/>
      <name val="Calibri"/>
      <family val="2"/>
      <scheme val="minor"/>
    </font>
    <font>
      <b/>
      <i/>
      <sz val="12"/>
      <color theme="1"/>
      <name val="Arial"/>
      <family val="2"/>
    </font>
    <font>
      <sz val="12"/>
      <color rgb="FF333333"/>
      <name val="Arial"/>
      <family val="2"/>
    </font>
    <font>
      <b/>
      <i/>
      <sz val="11"/>
      <color theme="1"/>
      <name val="Calibri"/>
      <family val="2"/>
      <scheme val="minor"/>
    </font>
    <font>
      <sz val="12"/>
      <color theme="1"/>
      <name val="Calibri"/>
      <family val="2"/>
      <scheme val="minor"/>
    </font>
    <font>
      <sz val="11"/>
      <name val="Arial"/>
      <family val="2"/>
    </font>
    <font>
      <b/>
      <i/>
      <sz val="11"/>
      <color rgb="FFFF0000"/>
      <name val="Arial"/>
      <family val="2"/>
    </font>
    <font>
      <b/>
      <i/>
      <sz val="12"/>
      <color rgb="FFFF0000"/>
      <name val="Calibri"/>
      <family val="2"/>
      <scheme val="minor"/>
    </font>
    <font>
      <b/>
      <i/>
      <sz val="12"/>
      <color theme="1"/>
      <name val="Calibri"/>
      <family val="2"/>
      <scheme val="minor"/>
    </font>
    <font>
      <b/>
      <sz val="12"/>
      <color rgb="FFFF0000"/>
      <name val="Arial"/>
      <family val="2"/>
    </font>
    <font>
      <sz val="14"/>
      <color theme="1"/>
      <name val="Arial"/>
      <family val="2"/>
    </font>
    <font>
      <u/>
      <sz val="14"/>
      <color theme="10"/>
      <name val="Calibri"/>
      <family val="2"/>
      <scheme val="minor"/>
    </font>
    <font>
      <sz val="11"/>
      <color theme="10"/>
      <name val="Arial"/>
      <family val="2"/>
    </font>
    <font>
      <b/>
      <sz val="11"/>
      <color rgb="FFC00000"/>
      <name val="Arial"/>
      <family val="2"/>
    </font>
    <font>
      <sz val="11"/>
      <color rgb="FFC00000"/>
      <name val="Arial"/>
      <family val="2"/>
    </font>
    <font>
      <i/>
      <sz val="10"/>
      <color theme="1"/>
      <name val="Arial"/>
      <family val="2"/>
    </font>
    <font>
      <b/>
      <i/>
      <sz val="10"/>
      <color theme="1"/>
      <name val="Arial"/>
      <family val="2"/>
    </font>
    <font>
      <b/>
      <u/>
      <sz val="12"/>
      <color theme="1"/>
      <name val="Arial"/>
      <family val="2"/>
    </font>
    <font>
      <sz val="8"/>
      <color theme="1"/>
      <name val="Arial"/>
      <family val="2"/>
    </font>
    <font>
      <u/>
      <sz val="10"/>
      <color theme="10"/>
      <name val="Arial"/>
      <family val="2"/>
    </font>
    <font>
      <b/>
      <sz val="14"/>
      <color rgb="FFC00000"/>
      <name val="Arial"/>
      <family val="2"/>
    </font>
    <font>
      <b/>
      <sz val="14"/>
      <name val="Calibri"/>
      <family val="2"/>
      <scheme val="minor"/>
    </font>
    <font>
      <sz val="14"/>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42"/>
        <bgColor indexed="64"/>
      </patternFill>
    </fill>
    <fill>
      <patternFill patternType="solid">
        <fgColor rgb="FFFFC000"/>
        <bgColor indexed="64"/>
      </patternFill>
    </fill>
    <fill>
      <patternFill patternType="solid">
        <fgColor theme="0"/>
        <bgColor indexed="64"/>
      </patternFill>
    </fill>
    <fill>
      <patternFill patternType="solid">
        <fgColor theme="3" tint="0.79998168889431442"/>
        <bgColor indexed="64"/>
      </patternFill>
    </fill>
    <fill>
      <patternFill patternType="solid">
        <fgColor theme="2"/>
        <bgColor indexed="64"/>
      </patternFill>
    </fill>
    <fill>
      <patternFill patternType="solid">
        <fgColor theme="9" tint="0.39997558519241921"/>
        <bgColor indexed="64"/>
      </patternFill>
    </fill>
    <fill>
      <patternFill patternType="solid">
        <fgColor rgb="FFCCFFCC"/>
        <bgColor indexed="64"/>
      </patternFill>
    </fill>
  </fills>
  <borders count="55">
    <border>
      <left/>
      <right/>
      <top/>
      <bottom/>
      <diagonal/>
    </border>
    <border>
      <left/>
      <right/>
      <top/>
      <bottom style="medium">
        <color indexed="64"/>
      </bottom>
      <diagonal/>
    </border>
    <border>
      <left/>
      <right/>
      <top/>
      <bottom style="thin">
        <color indexed="64"/>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xf numFmtId="0" fontId="6" fillId="0" borderId="0"/>
    <xf numFmtId="9"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167" fontId="22" fillId="0" borderId="0" applyFont="0" applyFill="0" applyBorder="0" applyAlignment="0" applyProtection="0">
      <alignment vertical="center"/>
    </xf>
  </cellStyleXfs>
  <cellXfs count="386">
    <xf numFmtId="0" fontId="0" fillId="0" borderId="0" xfId="0"/>
    <xf numFmtId="0" fontId="8" fillId="0" borderId="0" xfId="0" applyFont="1"/>
    <xf numFmtId="0" fontId="9" fillId="0" borderId="0" xfId="8" applyFont="1"/>
    <xf numFmtId="0" fontId="9" fillId="0" borderId="0" xfId="8" applyFont="1" applyAlignment="1">
      <alignment horizontal="center" vertical="center"/>
    </xf>
    <xf numFmtId="0" fontId="11" fillId="0" borderId="0" xfId="8" applyFont="1" applyAlignment="1">
      <alignment horizontal="center" vertical="center"/>
    </xf>
    <xf numFmtId="0" fontId="19" fillId="0" borderId="0" xfId="8" quotePrefix="1" applyFont="1" applyAlignment="1">
      <alignment horizontal="right" vertical="center"/>
    </xf>
    <xf numFmtId="0" fontId="9" fillId="0" borderId="0" xfId="8" applyFont="1" applyAlignment="1">
      <alignment vertical="center"/>
    </xf>
    <xf numFmtId="0" fontId="1" fillId="0" borderId="0" xfId="8" applyFont="1" applyAlignment="1">
      <alignment vertical="center"/>
    </xf>
    <xf numFmtId="0" fontId="11" fillId="0" borderId="0" xfId="8" applyFont="1" applyAlignment="1">
      <alignment vertical="center"/>
    </xf>
    <xf numFmtId="0" fontId="19" fillId="0" borderId="0" xfId="8" applyFont="1" applyAlignment="1">
      <alignment horizontal="right" vertical="center"/>
    </xf>
    <xf numFmtId="0" fontId="1" fillId="0" borderId="0" xfId="8" applyFont="1" applyAlignment="1">
      <alignment vertical="top"/>
    </xf>
    <xf numFmtId="0" fontId="11" fillId="0" borderId="0" xfId="8" applyFont="1" applyAlignment="1">
      <alignment horizontal="right" vertical="center"/>
    </xf>
    <xf numFmtId="49" fontId="19" fillId="0" borderId="0" xfId="5" applyNumberFormat="1" applyFont="1" applyAlignment="1">
      <alignment horizontal="right" vertical="center"/>
    </xf>
    <xf numFmtId="0" fontId="1" fillId="0" borderId="0" xfId="8" applyFont="1"/>
    <xf numFmtId="0" fontId="14" fillId="0" borderId="0" xfId="8" applyFont="1" applyAlignment="1">
      <alignment horizontal="left" vertical="center"/>
    </xf>
    <xf numFmtId="0" fontId="14" fillId="0" borderId="0" xfId="8" applyFont="1" applyAlignment="1">
      <alignment vertical="center"/>
    </xf>
    <xf numFmtId="0" fontId="8" fillId="0" borderId="0" xfId="8" applyFont="1" applyAlignment="1">
      <alignment vertical="center"/>
    </xf>
    <xf numFmtId="49" fontId="1" fillId="0" borderId="0" xfId="5" applyNumberFormat="1" applyAlignment="1">
      <alignment vertical="top"/>
    </xf>
    <xf numFmtId="0" fontId="13" fillId="0" borderId="0" xfId="8" applyFont="1" applyAlignment="1">
      <alignment horizontal="right"/>
    </xf>
    <xf numFmtId="0" fontId="13" fillId="0" borderId="0" xfId="8" applyFont="1" applyAlignment="1">
      <alignment horizontal="right" vertical="top"/>
    </xf>
    <xf numFmtId="0" fontId="21" fillId="0" borderId="0" xfId="8" applyFont="1" applyAlignment="1">
      <alignment horizontal="right" vertical="center"/>
    </xf>
    <xf numFmtId="0" fontId="9" fillId="0" borderId="0" xfId="0" applyFont="1" applyAlignment="1">
      <alignment vertical="center"/>
    </xf>
    <xf numFmtId="0" fontId="0" fillId="0" borderId="0" xfId="0" applyProtection="1">
      <protection locked="0"/>
    </xf>
    <xf numFmtId="0" fontId="1" fillId="0" borderId="0" xfId="0" applyFont="1" applyAlignment="1">
      <alignment vertical="center"/>
    </xf>
    <xf numFmtId="0" fontId="9" fillId="9" borderId="0" xfId="8" applyFont="1" applyFill="1"/>
    <xf numFmtId="0" fontId="6" fillId="0" borderId="0" xfId="11"/>
    <xf numFmtId="0" fontId="17" fillId="3" borderId="30" xfId="11" applyFont="1" applyFill="1" applyBorder="1" applyAlignment="1">
      <alignment horizontal="center" vertical="center"/>
    </xf>
    <xf numFmtId="0" fontId="29" fillId="8" borderId="0" xfId="11" applyFont="1" applyFill="1" applyAlignment="1">
      <alignment horizontal="center" vertical="center"/>
    </xf>
    <xf numFmtId="0" fontId="22" fillId="0" borderId="0" xfId="11" applyFont="1" applyAlignment="1">
      <alignment vertical="center" wrapText="1"/>
    </xf>
    <xf numFmtId="0" fontId="27" fillId="0" borderId="0" xfId="3" applyFont="1" applyAlignment="1">
      <alignment horizontal="center" vertical="center"/>
    </xf>
    <xf numFmtId="0" fontId="20" fillId="0" borderId="0" xfId="3" applyFont="1" applyAlignment="1">
      <alignment horizontal="center" vertical="center"/>
    </xf>
    <xf numFmtId="0" fontId="22" fillId="0" borderId="0" xfId="11" applyFont="1" applyAlignment="1">
      <alignment vertical="center"/>
    </xf>
    <xf numFmtId="0" fontId="29" fillId="8" borderId="0" xfId="11" applyFont="1" applyFill="1" applyAlignment="1">
      <alignment horizontal="center" vertical="center" wrapText="1"/>
    </xf>
    <xf numFmtId="0" fontId="7" fillId="0" borderId="0" xfId="3" applyAlignment="1">
      <alignment horizontal="center" vertical="center"/>
    </xf>
    <xf numFmtId="0" fontId="22" fillId="0" borderId="0" xfId="11" applyFont="1" applyAlignment="1">
      <alignment horizontal="center" vertical="center" wrapText="1"/>
    </xf>
    <xf numFmtId="0" fontId="27" fillId="0" borderId="0" xfId="3" applyFont="1" applyAlignment="1" applyProtection="1">
      <alignment horizontal="center" vertical="center"/>
      <protection locked="0"/>
    </xf>
    <xf numFmtId="0" fontId="30" fillId="0" borderId="0" xfId="5" applyFont="1" applyAlignment="1">
      <alignment horizontal="left" vertical="center" wrapText="1"/>
    </xf>
    <xf numFmtId="0" fontId="22" fillId="0" borderId="0" xfId="12" applyFont="1" applyAlignment="1">
      <alignment vertical="center" wrapText="1"/>
    </xf>
    <xf numFmtId="0" fontId="27" fillId="0" borderId="0" xfId="3" applyFont="1" applyAlignment="1" applyProtection="1">
      <alignment vertical="center"/>
      <protection locked="0"/>
    </xf>
    <xf numFmtId="0" fontId="29" fillId="8" borderId="0" xfId="5" applyFont="1" applyFill="1" applyAlignment="1">
      <alignment horizontal="center" vertical="center"/>
    </xf>
    <xf numFmtId="0" fontId="22" fillId="9" borderId="0" xfId="11" quotePrefix="1" applyFont="1" applyFill="1" applyAlignment="1">
      <alignment vertical="center" wrapText="1"/>
    </xf>
    <xf numFmtId="0" fontId="30" fillId="0" borderId="0" xfId="5" applyFont="1" applyAlignment="1">
      <alignment wrapText="1"/>
    </xf>
    <xf numFmtId="0" fontId="22" fillId="0" borderId="0" xfId="5" applyFont="1" applyAlignment="1">
      <alignment vertical="center"/>
    </xf>
    <xf numFmtId="0" fontId="22" fillId="0" borderId="0" xfId="5" applyFont="1" applyAlignment="1">
      <alignment horizontal="center" vertical="center" wrapText="1"/>
    </xf>
    <xf numFmtId="0" fontId="9" fillId="0" borderId="0" xfId="5" applyFont="1" applyAlignment="1">
      <alignment horizontal="center"/>
    </xf>
    <xf numFmtId="0" fontId="29" fillId="8" borderId="0" xfId="0" applyFont="1" applyFill="1" applyAlignment="1">
      <alignment horizontal="center" vertical="center"/>
    </xf>
    <xf numFmtId="0" fontId="22" fillId="0" borderId="0" xfId="0" applyFont="1" applyAlignment="1">
      <alignment horizontal="left" vertical="center" wrapText="1"/>
    </xf>
    <xf numFmtId="0" fontId="7" fillId="0" borderId="0" xfId="3" applyAlignment="1" applyProtection="1">
      <alignment horizontal="center" vertical="center"/>
      <protection locked="0"/>
    </xf>
    <xf numFmtId="0" fontId="8" fillId="0" borderId="0" xfId="14" applyFont="1" applyAlignment="1">
      <alignment wrapText="1"/>
    </xf>
    <xf numFmtId="0" fontId="8" fillId="0" borderId="0" xfId="14" applyFont="1"/>
    <xf numFmtId="0" fontId="17" fillId="8" borderId="30" xfId="14" applyFont="1" applyFill="1" applyBorder="1" applyAlignment="1">
      <alignment horizontal="center" vertical="center" wrapText="1"/>
    </xf>
    <xf numFmtId="0" fontId="8" fillId="0" borderId="0" xfId="14" applyFont="1" applyAlignment="1">
      <alignment vertical="center"/>
    </xf>
    <xf numFmtId="0" fontId="12" fillId="9" borderId="0" xfId="14" applyFont="1" applyFill="1" applyAlignment="1">
      <alignment horizontal="center" vertical="center" wrapText="1"/>
    </xf>
    <xf numFmtId="0" fontId="12" fillId="9" borderId="30" xfId="14" applyFont="1" applyFill="1" applyBorder="1" applyAlignment="1">
      <alignment horizontal="center" vertical="center" wrapText="1"/>
    </xf>
    <xf numFmtId="0" fontId="22" fillId="11" borderId="0" xfId="14" applyFont="1" applyFill="1" applyAlignment="1">
      <alignment horizontal="center" vertical="center" wrapText="1"/>
    </xf>
    <xf numFmtId="0" fontId="22" fillId="0" borderId="0" xfId="14" applyFont="1" applyAlignment="1">
      <alignment horizontal="center" vertical="center" wrapText="1"/>
    </xf>
    <xf numFmtId="0" fontId="12" fillId="11" borderId="0" xfId="14" applyFont="1" applyFill="1" applyAlignment="1">
      <alignment horizontal="center" vertical="center" wrapText="1"/>
    </xf>
    <xf numFmtId="0" fontId="22" fillId="0" borderId="0" xfId="14" applyFont="1" applyAlignment="1">
      <alignment wrapText="1"/>
    </xf>
    <xf numFmtId="0" fontId="12" fillId="8" borderId="30" xfId="14" applyFont="1" applyFill="1" applyBorder="1" applyAlignment="1">
      <alignment horizontal="center" vertical="center" wrapText="1"/>
    </xf>
    <xf numFmtId="0" fontId="22" fillId="0" borderId="0" xfId="14" applyFont="1" applyAlignment="1">
      <alignment vertical="center" wrapText="1"/>
    </xf>
    <xf numFmtId="0" fontId="12" fillId="8" borderId="30" xfId="14" applyFont="1" applyFill="1" applyBorder="1" applyAlignment="1">
      <alignment horizontal="center" vertical="center"/>
    </xf>
    <xf numFmtId="0" fontId="30" fillId="0" borderId="0" xfId="14" applyFont="1" applyAlignment="1">
      <alignment vertical="center" wrapText="1"/>
    </xf>
    <xf numFmtId="0" fontId="29" fillId="8" borderId="30" xfId="14" applyFont="1" applyFill="1" applyBorder="1" applyAlignment="1">
      <alignment horizontal="center" vertical="center"/>
    </xf>
    <xf numFmtId="0" fontId="22" fillId="0" borderId="0" xfId="14" applyFont="1" applyAlignment="1">
      <alignment horizontal="center" wrapText="1"/>
    </xf>
    <xf numFmtId="0" fontId="22" fillId="0" borderId="0" xfId="0" applyFont="1"/>
    <xf numFmtId="0" fontId="1" fillId="0" borderId="0" xfId="5"/>
    <xf numFmtId="0" fontId="9" fillId="0" borderId="0" xfId="5" applyFont="1" applyAlignment="1">
      <alignment vertical="center"/>
    </xf>
    <xf numFmtId="0" fontId="12" fillId="9" borderId="0" xfId="5" applyFont="1" applyFill="1" applyAlignment="1">
      <alignment horizontal="right" vertical="center"/>
    </xf>
    <xf numFmtId="0" fontId="8" fillId="0" borderId="0" xfId="0" applyFont="1" applyAlignment="1">
      <alignment vertical="center"/>
    </xf>
    <xf numFmtId="164" fontId="9" fillId="4" borderId="9" xfId="8" applyNumberFormat="1" applyFont="1" applyFill="1" applyBorder="1" applyAlignment="1" applyProtection="1">
      <alignment vertical="center"/>
      <protection locked="0"/>
    </xf>
    <xf numFmtId="37" fontId="9" fillId="4" borderId="9" xfId="8" applyNumberFormat="1" applyFont="1" applyFill="1" applyBorder="1" applyAlignment="1" applyProtection="1">
      <alignment horizontal="right" vertical="center"/>
      <protection locked="0"/>
    </xf>
    <xf numFmtId="0" fontId="7" fillId="0" borderId="0" xfId="3" applyBorder="1" applyAlignment="1" applyProtection="1">
      <alignment horizontal="center" vertical="center" wrapText="1"/>
    </xf>
    <xf numFmtId="0" fontId="7" fillId="0" borderId="0" xfId="3" applyAlignment="1" applyProtection="1">
      <alignment horizontal="center" wrapText="1"/>
    </xf>
    <xf numFmtId="0" fontId="17" fillId="9" borderId="0" xfId="0" applyFont="1" applyFill="1" applyAlignment="1">
      <alignment horizontal="center"/>
    </xf>
    <xf numFmtId="0" fontId="12" fillId="0" borderId="0" xfId="0" applyFont="1" applyAlignment="1">
      <alignment horizontal="right"/>
    </xf>
    <xf numFmtId="165" fontId="12" fillId="0" borderId="0" xfId="0" quotePrefix="1" applyNumberFormat="1" applyFont="1"/>
    <xf numFmtId="165" fontId="14" fillId="0" borderId="0" xfId="0" quotePrefix="1" applyNumberFormat="1" applyFont="1"/>
    <xf numFmtId="0" fontId="0" fillId="9" borderId="0" xfId="0" applyFill="1"/>
    <xf numFmtId="0" fontId="8" fillId="9" borderId="0" xfId="0" applyFont="1" applyFill="1"/>
    <xf numFmtId="0" fontId="14" fillId="0" borderId="0" xfId="8" applyFont="1" applyAlignment="1">
      <alignment horizontal="center" vertical="center"/>
    </xf>
    <xf numFmtId="0" fontId="8" fillId="9" borderId="0" xfId="0" applyFont="1" applyFill="1" applyAlignment="1">
      <alignment horizontal="left" vertical="center"/>
    </xf>
    <xf numFmtId="0" fontId="14" fillId="9" borderId="0" xfId="0" applyFont="1" applyFill="1" applyAlignment="1">
      <alignment horizontal="left" vertical="center"/>
    </xf>
    <xf numFmtId="0" fontId="14" fillId="0" borderId="0" xfId="8" applyFont="1" applyAlignment="1">
      <alignment horizontal="right" vertical="center"/>
    </xf>
    <xf numFmtId="0" fontId="8" fillId="9" borderId="0" xfId="0" applyFont="1" applyFill="1" applyAlignment="1">
      <alignment wrapText="1"/>
    </xf>
    <xf numFmtId="0" fontId="14" fillId="9" borderId="0" xfId="0" applyFont="1" applyFill="1" applyAlignment="1">
      <alignment wrapText="1"/>
    </xf>
    <xf numFmtId="0" fontId="33" fillId="0" borderId="0" xfId="0" applyFont="1"/>
    <xf numFmtId="0" fontId="14" fillId="9" borderId="0" xfId="0" applyFont="1" applyFill="1" applyAlignment="1">
      <alignment horizontal="right"/>
    </xf>
    <xf numFmtId="0" fontId="14" fillId="0" borderId="0" xfId="8" applyFont="1" applyAlignment="1">
      <alignment horizontal="right"/>
    </xf>
    <xf numFmtId="0" fontId="14" fillId="0" borderId="0" xfId="8" quotePrefix="1" applyFont="1" applyAlignment="1">
      <alignment vertical="center"/>
    </xf>
    <xf numFmtId="0" fontId="7" fillId="0" borderId="0" xfId="3" applyAlignment="1" applyProtection="1"/>
    <xf numFmtId="0" fontId="6" fillId="0" borderId="0" xfId="8"/>
    <xf numFmtId="0" fontId="26" fillId="3" borderId="0" xfId="8" applyFont="1" applyFill="1" applyAlignment="1">
      <alignment horizontal="right"/>
    </xf>
    <xf numFmtId="165" fontId="26" fillId="3" borderId="0" xfId="8" applyNumberFormat="1" applyFont="1" applyFill="1" applyAlignment="1">
      <alignment horizontal="left"/>
    </xf>
    <xf numFmtId="0" fontId="8" fillId="4" borderId="30" xfId="0" applyFont="1" applyFill="1" applyBorder="1" applyAlignment="1" applyProtection="1">
      <alignment horizontal="left" vertical="center"/>
      <protection locked="0"/>
    </xf>
    <xf numFmtId="0" fontId="8" fillId="0" borderId="0" xfId="0" applyFont="1" applyAlignment="1">
      <alignment horizontal="left" vertical="center"/>
    </xf>
    <xf numFmtId="0" fontId="8" fillId="4" borderId="30" xfId="0" applyFont="1" applyFill="1" applyBorder="1" applyAlignment="1" applyProtection="1">
      <alignment horizontal="center" vertical="center"/>
      <protection locked="0"/>
    </xf>
    <xf numFmtId="0" fontId="8" fillId="4" borderId="46" xfId="0" applyFont="1" applyFill="1" applyBorder="1" applyAlignment="1" applyProtection="1">
      <alignment horizontal="left" vertical="center"/>
      <protection locked="0"/>
    </xf>
    <xf numFmtId="0" fontId="1" fillId="0" borderId="0" xfId="0" applyFont="1" applyAlignment="1" applyProtection="1">
      <alignment vertical="center"/>
      <protection locked="0"/>
    </xf>
    <xf numFmtId="0" fontId="9" fillId="0" borderId="0" xfId="0" applyFont="1" applyAlignment="1" applyProtection="1">
      <alignment vertical="center"/>
      <protection locked="0"/>
    </xf>
    <xf numFmtId="0" fontId="9" fillId="0" borderId="0" xfId="5" applyFont="1" applyAlignment="1" applyProtection="1">
      <alignment vertical="center"/>
      <protection locked="0"/>
    </xf>
    <xf numFmtId="0" fontId="1" fillId="0" borderId="0" xfId="5" applyProtection="1">
      <protection locked="0"/>
    </xf>
    <xf numFmtId="0" fontId="11" fillId="9" borderId="0" xfId="5" applyFont="1" applyFill="1" applyAlignment="1" applyProtection="1">
      <alignment horizontal="right" vertical="center"/>
      <protection locked="0"/>
    </xf>
    <xf numFmtId="164" fontId="9" fillId="4" borderId="27" xfId="0" applyNumberFormat="1" applyFont="1" applyFill="1" applyBorder="1" applyAlignment="1" applyProtection="1">
      <alignment horizontal="right" vertical="center"/>
      <protection locked="0"/>
    </xf>
    <xf numFmtId="164" fontId="9" fillId="4" borderId="35" xfId="0" applyNumberFormat="1" applyFont="1" applyFill="1" applyBorder="1" applyAlignment="1" applyProtection="1">
      <alignment horizontal="right" vertical="center"/>
      <protection locked="0"/>
    </xf>
    <xf numFmtId="164" fontId="9" fillId="4" borderId="29" xfId="0" applyNumberFormat="1" applyFont="1" applyFill="1" applyBorder="1" applyAlignment="1" applyProtection="1">
      <alignment horizontal="right" vertical="center"/>
      <protection locked="0"/>
    </xf>
    <xf numFmtId="164" fontId="9" fillId="4" borderId="29" xfId="0" applyNumberFormat="1" applyFont="1" applyFill="1" applyBorder="1" applyAlignment="1" applyProtection="1">
      <alignment horizontal="right" vertical="center" wrapText="1"/>
      <protection locked="0"/>
    </xf>
    <xf numFmtId="0" fontId="9" fillId="4" borderId="27" xfId="0" applyFont="1" applyFill="1" applyBorder="1" applyAlignment="1" applyProtection="1">
      <alignment horizontal="right" vertical="center" wrapText="1"/>
      <protection locked="0"/>
    </xf>
    <xf numFmtId="164" fontId="9" fillId="4" borderId="35" xfId="0" applyNumberFormat="1" applyFont="1" applyFill="1" applyBorder="1" applyAlignment="1" applyProtection="1">
      <alignment horizontal="right" vertical="center" wrapText="1"/>
      <protection locked="0"/>
    </xf>
    <xf numFmtId="0" fontId="22" fillId="4" borderId="9" xfId="0" applyFont="1" applyFill="1" applyBorder="1" applyAlignment="1" applyProtection="1">
      <alignment horizontal="left" vertical="center"/>
      <protection locked="0"/>
    </xf>
    <xf numFmtId="0" fontId="22" fillId="4" borderId="39" xfId="0" applyFont="1" applyFill="1" applyBorder="1" applyAlignment="1" applyProtection="1">
      <alignment horizontal="left" vertical="center"/>
      <protection locked="0"/>
    </xf>
    <xf numFmtId="0" fontId="19" fillId="0" borderId="7" xfId="5" applyFont="1" applyBorder="1" applyAlignment="1">
      <alignment horizontal="centerContinuous" vertical="center"/>
    </xf>
    <xf numFmtId="0" fontId="19" fillId="0" borderId="5" xfId="5" applyFont="1" applyBorder="1" applyAlignment="1">
      <alignment horizontal="centerContinuous" vertical="center"/>
    </xf>
    <xf numFmtId="0" fontId="19" fillId="0" borderId="8" xfId="5" applyFont="1" applyBorder="1" applyAlignment="1">
      <alignment horizontal="centerContinuous" vertical="center"/>
    </xf>
    <xf numFmtId="0" fontId="19" fillId="0" borderId="0" xfId="5" applyFont="1" applyAlignment="1">
      <alignment vertical="center" wrapText="1"/>
    </xf>
    <xf numFmtId="0" fontId="8" fillId="7" borderId="9" xfId="8" applyFont="1" applyFill="1" applyBorder="1" applyAlignment="1" applyProtection="1">
      <alignment horizontal="left" vertical="center"/>
      <protection locked="0"/>
    </xf>
    <xf numFmtId="0" fontId="12" fillId="0" borderId="0" xfId="8" applyFont="1" applyAlignment="1">
      <alignment vertical="center"/>
    </xf>
    <xf numFmtId="0" fontId="12" fillId="0" borderId="0" xfId="8" applyFont="1" applyAlignment="1">
      <alignment horizontal="center" vertical="center"/>
    </xf>
    <xf numFmtId="0" fontId="1" fillId="0" borderId="0" xfId="8" applyFont="1" applyAlignment="1">
      <alignment horizontal="center" vertical="center"/>
    </xf>
    <xf numFmtId="0" fontId="33" fillId="0" borderId="0" xfId="8" applyFont="1" applyAlignment="1">
      <alignment vertical="center"/>
    </xf>
    <xf numFmtId="0" fontId="11" fillId="0" borderId="0" xfId="8" applyFont="1" applyAlignment="1">
      <alignment horizontal="left" vertical="center"/>
    </xf>
    <xf numFmtId="0" fontId="8" fillId="13" borderId="9" xfId="8" applyFont="1" applyFill="1" applyBorder="1" applyAlignment="1" applyProtection="1">
      <alignment horizontal="left" vertical="center"/>
      <protection locked="0"/>
    </xf>
    <xf numFmtId="0" fontId="9" fillId="0" borderId="0" xfId="8" applyFont="1" applyAlignment="1">
      <alignment horizontal="left" vertical="center"/>
    </xf>
    <xf numFmtId="49" fontId="1" fillId="0" borderId="0" xfId="5" applyNumberFormat="1" applyAlignment="1">
      <alignment horizontal="left" vertical="center"/>
    </xf>
    <xf numFmtId="0" fontId="12" fillId="3" borderId="0" xfId="8" applyFont="1" applyFill="1" applyAlignment="1">
      <alignment horizontal="center" vertical="center"/>
    </xf>
    <xf numFmtId="0" fontId="43" fillId="0" borderId="0" xfId="8" applyFont="1" applyAlignment="1">
      <alignment vertical="center"/>
    </xf>
    <xf numFmtId="0" fontId="9" fillId="9" borderId="0" xfId="8" applyFont="1" applyFill="1" applyAlignment="1">
      <alignment vertical="center"/>
    </xf>
    <xf numFmtId="0" fontId="9" fillId="9" borderId="0" xfId="8" applyFont="1" applyFill="1" applyAlignment="1">
      <alignment horizontal="center" vertical="center"/>
    </xf>
    <xf numFmtId="0" fontId="19" fillId="0" borderId="0" xfId="8" applyFont="1" applyAlignment="1">
      <alignment horizontal="left"/>
    </xf>
    <xf numFmtId="0" fontId="44" fillId="0" borderId="0" xfId="8" applyFont="1" applyAlignment="1">
      <alignment vertical="center"/>
    </xf>
    <xf numFmtId="0" fontId="8" fillId="0" borderId="0" xfId="8" applyFont="1" applyAlignment="1">
      <alignment horizontal="left" vertical="center"/>
    </xf>
    <xf numFmtId="0" fontId="19" fillId="0" borderId="0" xfId="5" applyFont="1" applyAlignment="1">
      <alignment vertical="center"/>
    </xf>
    <xf numFmtId="0" fontId="9" fillId="8" borderId="0" xfId="8" applyFont="1" applyFill="1" applyAlignment="1">
      <alignment vertical="center"/>
    </xf>
    <xf numFmtId="0" fontId="21" fillId="0" borderId="9" xfId="8" applyFont="1" applyBorder="1" applyAlignment="1" applyProtection="1">
      <alignment horizontal="right" vertical="center"/>
      <protection locked="0"/>
    </xf>
    <xf numFmtId="0" fontId="8" fillId="0" borderId="9" xfId="8" applyFont="1" applyBorder="1" applyAlignment="1" applyProtection="1">
      <alignment vertical="center"/>
      <protection locked="0"/>
    </xf>
    <xf numFmtId="0" fontId="45" fillId="0" borderId="0" xfId="8" applyFont="1" applyAlignment="1">
      <alignment horizontal="right"/>
    </xf>
    <xf numFmtId="0" fontId="8" fillId="0" borderId="0" xfId="8" applyFont="1" applyAlignment="1">
      <alignment vertical="center" wrapText="1"/>
    </xf>
    <xf numFmtId="0" fontId="9" fillId="0" borderId="0" xfId="8" applyFont="1" applyAlignment="1">
      <alignment horizontal="right" vertical="center"/>
    </xf>
    <xf numFmtId="0" fontId="11" fillId="0" borderId="0" xfId="8" applyFont="1" applyAlignment="1">
      <alignment horizontal="right"/>
    </xf>
    <xf numFmtId="0" fontId="21" fillId="0" borderId="0" xfId="8" applyFont="1" applyAlignment="1">
      <alignment horizontal="left" vertical="center"/>
    </xf>
    <xf numFmtId="0" fontId="13" fillId="0" borderId="0" xfId="8" applyFont="1" applyAlignment="1">
      <alignment horizontal="left" vertical="center"/>
    </xf>
    <xf numFmtId="0" fontId="21" fillId="0" borderId="0" xfId="8" applyFont="1" applyAlignment="1">
      <alignment vertical="center"/>
    </xf>
    <xf numFmtId="167" fontId="22" fillId="8" borderId="0" xfId="5" applyNumberFormat="1" applyFont="1" applyFill="1" applyAlignment="1">
      <alignment vertical="center"/>
    </xf>
    <xf numFmtId="0" fontId="22" fillId="8" borderId="0" xfId="5" applyFont="1" applyFill="1" applyAlignment="1">
      <alignment vertical="center"/>
    </xf>
    <xf numFmtId="0" fontId="20" fillId="8" borderId="0" xfId="5" applyFont="1" applyFill="1" applyAlignment="1">
      <alignment vertical="center"/>
    </xf>
    <xf numFmtId="167" fontId="22" fillId="8" borderId="0" xfId="15" applyFont="1" applyFill="1" applyBorder="1" applyAlignment="1">
      <alignment horizontal="left" vertical="top" wrapText="1"/>
    </xf>
    <xf numFmtId="0" fontId="22" fillId="0" borderId="0" xfId="15" applyNumberFormat="1" applyFont="1" applyFill="1" applyBorder="1" applyAlignment="1">
      <alignment horizontal="left"/>
    </xf>
    <xf numFmtId="167" fontId="22" fillId="0" borderId="0" xfId="15" applyFont="1" applyFill="1" applyBorder="1" applyAlignment="1">
      <alignment horizontal="left" vertical="top" wrapText="1"/>
    </xf>
    <xf numFmtId="167" fontId="22" fillId="8" borderId="19" xfId="15" applyFont="1" applyFill="1" applyBorder="1" applyAlignment="1">
      <alignment vertical="center"/>
    </xf>
    <xf numFmtId="0" fontId="20" fillId="8" borderId="20" xfId="5" applyFont="1" applyFill="1" applyBorder="1" applyAlignment="1">
      <alignment vertical="center"/>
    </xf>
    <xf numFmtId="167" fontId="22" fillId="8" borderId="19" xfId="15" applyFont="1" applyFill="1" applyBorder="1" applyAlignment="1">
      <alignment horizontal="left" vertical="top" wrapText="1"/>
    </xf>
    <xf numFmtId="167" fontId="22" fillId="8" borderId="20" xfId="15" applyFont="1" applyFill="1" applyBorder="1" applyAlignment="1">
      <alignment horizontal="left" vertical="top" wrapText="1"/>
    </xf>
    <xf numFmtId="0" fontId="39" fillId="0" borderId="0" xfId="3" applyFont="1" applyAlignment="1">
      <alignment vertical="center"/>
    </xf>
    <xf numFmtId="0" fontId="39" fillId="0" borderId="0" xfId="3" applyFont="1" applyBorder="1" applyAlignment="1">
      <alignment vertical="center"/>
    </xf>
    <xf numFmtId="0" fontId="27" fillId="0" borderId="0" xfId="3" applyFont="1" applyBorder="1" applyAlignment="1"/>
    <xf numFmtId="0" fontId="22" fillId="4" borderId="22" xfId="5" applyFont="1" applyFill="1" applyBorder="1" applyAlignment="1">
      <alignment vertical="center"/>
    </xf>
    <xf numFmtId="0" fontId="22" fillId="4" borderId="40" xfId="5" applyFont="1" applyFill="1" applyBorder="1" applyAlignment="1">
      <alignment vertical="center"/>
    </xf>
    <xf numFmtId="0" fontId="22" fillId="4" borderId="1" xfId="5" applyFont="1" applyFill="1" applyBorder="1" applyAlignment="1">
      <alignment vertical="center"/>
    </xf>
    <xf numFmtId="0" fontId="22" fillId="4" borderId="41" xfId="5" applyFont="1" applyFill="1" applyBorder="1" applyAlignment="1">
      <alignment vertical="center"/>
    </xf>
    <xf numFmtId="0" fontId="22" fillId="4" borderId="42" xfId="5" applyFont="1" applyFill="1" applyBorder="1" applyAlignment="1">
      <alignment horizontal="left" vertical="center"/>
    </xf>
    <xf numFmtId="0" fontId="9" fillId="0" borderId="9" xfId="5" applyFont="1" applyBorder="1" applyAlignment="1" applyProtection="1">
      <alignment horizontal="left" vertical="center" wrapText="1"/>
      <protection locked="0"/>
    </xf>
    <xf numFmtId="0" fontId="47" fillId="0" borderId="9" xfId="3" applyFont="1" applyFill="1" applyBorder="1" applyAlignment="1" applyProtection="1">
      <alignment horizontal="left" vertical="center" wrapText="1"/>
      <protection locked="0"/>
    </xf>
    <xf numFmtId="0" fontId="9" fillId="0" borderId="26" xfId="5" applyFont="1" applyBorder="1" applyAlignment="1" applyProtection="1">
      <alignment horizontal="left" vertical="center" wrapText="1"/>
      <protection locked="0"/>
    </xf>
    <xf numFmtId="0" fontId="9" fillId="0" borderId="32" xfId="5" applyFont="1" applyBorder="1" applyAlignment="1" applyProtection="1">
      <alignment horizontal="left" vertical="center" wrapText="1"/>
      <protection locked="0"/>
    </xf>
    <xf numFmtId="0" fontId="9" fillId="0" borderId="47" xfId="5" applyFont="1" applyBorder="1" applyAlignment="1" applyProtection="1">
      <alignment horizontal="left" vertical="center" wrapText="1"/>
      <protection locked="0"/>
    </xf>
    <xf numFmtId="0" fontId="47" fillId="0" borderId="32" xfId="3" applyFont="1" applyFill="1" applyBorder="1" applyAlignment="1" applyProtection="1">
      <alignment horizontal="left" vertical="center" wrapText="1"/>
      <protection locked="0"/>
    </xf>
    <xf numFmtId="0" fontId="9" fillId="0" borderId="27" xfId="5" applyFont="1" applyBorder="1" applyAlignment="1" applyProtection="1">
      <alignment horizontal="left" vertical="center" wrapText="1"/>
      <protection locked="0"/>
    </xf>
    <xf numFmtId="0" fontId="9" fillId="0" borderId="37" xfId="5" applyFont="1" applyBorder="1" applyAlignment="1" applyProtection="1">
      <alignment horizontal="left" vertical="center" wrapText="1"/>
      <protection locked="0"/>
    </xf>
    <xf numFmtId="0" fontId="9" fillId="0" borderId="48" xfId="5" applyFont="1" applyBorder="1" applyAlignment="1" applyProtection="1">
      <alignment horizontal="left" vertical="center" wrapText="1"/>
      <protection locked="0"/>
    </xf>
    <xf numFmtId="0" fontId="9" fillId="0" borderId="28" xfId="5" applyFont="1" applyBorder="1" applyAlignment="1" applyProtection="1">
      <alignment horizontal="left" vertical="center" wrapText="1"/>
      <protection locked="0"/>
    </xf>
    <xf numFmtId="0" fontId="9" fillId="0" borderId="12" xfId="5" applyFont="1" applyBorder="1" applyAlignment="1" applyProtection="1">
      <alignment horizontal="left" vertical="center" wrapText="1"/>
      <protection locked="0"/>
    </xf>
    <xf numFmtId="0" fontId="47" fillId="0" borderId="12" xfId="3" applyFont="1" applyFill="1" applyBorder="1" applyAlignment="1" applyProtection="1">
      <alignment horizontal="left" vertical="center" wrapText="1"/>
      <protection locked="0"/>
    </xf>
    <xf numFmtId="0" fontId="9" fillId="0" borderId="49" xfId="5" applyFont="1" applyBorder="1" applyAlignment="1" applyProtection="1">
      <alignment horizontal="left" vertical="center" wrapText="1"/>
      <protection locked="0"/>
    </xf>
    <xf numFmtId="0" fontId="22" fillId="11" borderId="0" xfId="14" applyFont="1" applyFill="1" applyAlignment="1">
      <alignment horizontal="left" vertical="top" wrapText="1"/>
    </xf>
    <xf numFmtId="0" fontId="7" fillId="0" borderId="0" xfId="3" applyAlignment="1">
      <alignment horizontal="center" vertical="center" wrapText="1"/>
    </xf>
    <xf numFmtId="3" fontId="22" fillId="4" borderId="20" xfId="0" applyNumberFormat="1" applyFont="1" applyFill="1" applyBorder="1" applyAlignment="1" applyProtection="1">
      <alignment horizontal="center" vertical="center"/>
      <protection locked="0"/>
    </xf>
    <xf numFmtId="3" fontId="22" fillId="4" borderId="52" xfId="0" applyNumberFormat="1" applyFont="1" applyFill="1" applyBorder="1" applyAlignment="1" applyProtection="1">
      <alignment horizontal="center" vertical="center"/>
      <protection locked="0"/>
    </xf>
    <xf numFmtId="3" fontId="22" fillId="4" borderId="53" xfId="0" applyNumberFormat="1" applyFont="1" applyFill="1" applyBorder="1" applyAlignment="1" applyProtection="1">
      <alignment horizontal="center" vertical="center"/>
      <protection locked="0"/>
    </xf>
    <xf numFmtId="0" fontId="9" fillId="9" borderId="0" xfId="0" applyFont="1" applyFill="1" applyAlignment="1">
      <alignment horizontal="left"/>
    </xf>
    <xf numFmtId="0" fontId="48" fillId="9" borderId="0" xfId="0" applyFont="1" applyFill="1" applyAlignment="1">
      <alignment horizontal="center"/>
    </xf>
    <xf numFmtId="0" fontId="48" fillId="9" borderId="0" xfId="0" applyFont="1" applyFill="1" applyAlignment="1">
      <alignment horizontal="left"/>
    </xf>
    <xf numFmtId="0" fontId="48" fillId="9" borderId="0" xfId="0" applyFont="1" applyFill="1" applyAlignment="1">
      <alignment vertical="top"/>
    </xf>
    <xf numFmtId="0" fontId="41" fillId="9" borderId="0" xfId="0" applyFont="1" applyFill="1" applyAlignment="1">
      <alignment horizontal="left" vertical="center"/>
    </xf>
    <xf numFmtId="0" fontId="42" fillId="9" borderId="0" xfId="0" applyFont="1" applyFill="1" applyAlignment="1">
      <alignment horizontal="left" vertical="center"/>
    </xf>
    <xf numFmtId="0" fontId="12" fillId="4" borderId="30" xfId="5" applyFont="1" applyFill="1" applyBorder="1" applyAlignment="1" applyProtection="1">
      <alignment horizontal="center" vertical="center" wrapText="1"/>
      <protection locked="0"/>
    </xf>
    <xf numFmtId="0" fontId="9" fillId="0" borderId="0" xfId="0" applyFont="1" applyProtection="1">
      <protection locked="0"/>
    </xf>
    <xf numFmtId="0" fontId="8" fillId="0" borderId="0" xfId="0" applyFont="1" applyProtection="1">
      <protection locked="0"/>
    </xf>
    <xf numFmtId="0" fontId="9" fillId="0" borderId="0" xfId="0" applyFont="1" applyAlignment="1" applyProtection="1">
      <alignment vertical="center" wrapText="1"/>
      <protection locked="0"/>
    </xf>
    <xf numFmtId="0" fontId="0" fillId="9" borderId="22" xfId="0" quotePrefix="1" applyFill="1" applyBorder="1" applyAlignment="1">
      <alignment vertical="center" wrapText="1"/>
    </xf>
    <xf numFmtId="0" fontId="0" fillId="9" borderId="23" xfId="0" applyFill="1" applyBorder="1" applyAlignment="1">
      <alignment vertical="center" wrapText="1"/>
    </xf>
    <xf numFmtId="0" fontId="23" fillId="0" borderId="33" xfId="0" applyFont="1" applyBorder="1" applyAlignment="1">
      <alignment vertical="center" wrapText="1"/>
    </xf>
    <xf numFmtId="0" fontId="23" fillId="0" borderId="34" xfId="0" applyFont="1" applyBorder="1" applyAlignment="1">
      <alignment vertical="center" wrapText="1"/>
    </xf>
    <xf numFmtId="0" fontId="23" fillId="0" borderId="36" xfId="0" applyFont="1" applyBorder="1" applyAlignment="1">
      <alignment vertical="center" wrapText="1"/>
    </xf>
    <xf numFmtId="0" fontId="8" fillId="0" borderId="28" xfId="0" applyFont="1" applyBorder="1" applyAlignment="1">
      <alignment vertical="center" wrapText="1"/>
    </xf>
    <xf numFmtId="0" fontId="32" fillId="0" borderId="26" xfId="0" applyFont="1" applyBorder="1" applyAlignment="1">
      <alignment vertical="center" wrapText="1"/>
    </xf>
    <xf numFmtId="0" fontId="9" fillId="0" borderId="37" xfId="0" applyFont="1" applyBorder="1" applyAlignment="1">
      <alignment vertical="center"/>
    </xf>
    <xf numFmtId="0" fontId="9" fillId="0" borderId="28" xfId="0" applyFont="1" applyBorder="1" applyAlignment="1">
      <alignment vertical="center"/>
    </xf>
    <xf numFmtId="0" fontId="22" fillId="0" borderId="0" xfId="0" applyFont="1" applyProtection="1">
      <protection locked="0"/>
    </xf>
    <xf numFmtId="0" fontId="22" fillId="0" borderId="0" xfId="0" applyFont="1" applyAlignment="1" applyProtection="1">
      <alignment vertical="center"/>
      <protection locked="0"/>
    </xf>
    <xf numFmtId="0" fontId="12" fillId="0" borderId="0" xfId="0" applyFont="1" applyAlignment="1" applyProtection="1">
      <alignment horizontal="centerContinuous" vertical="center"/>
      <protection locked="0"/>
    </xf>
    <xf numFmtId="0" fontId="22" fillId="0" borderId="31" xfId="0" applyFont="1" applyBorder="1" applyAlignment="1">
      <alignment horizontal="center" vertical="center" wrapText="1"/>
    </xf>
    <xf numFmtId="0" fontId="22" fillId="0" borderId="9" xfId="0" applyFont="1" applyBorder="1" applyAlignment="1">
      <alignment horizontal="right" vertical="center"/>
    </xf>
    <xf numFmtId="0" fontId="22" fillId="0" borderId="39" xfId="0" applyFont="1" applyBorder="1" applyAlignment="1">
      <alignment horizontal="right" vertical="center"/>
    </xf>
    <xf numFmtId="0" fontId="12" fillId="12" borderId="15" xfId="0" applyFont="1" applyFill="1" applyBorder="1" applyAlignment="1">
      <alignment horizontal="centerContinuous" vertical="center"/>
    </xf>
    <xf numFmtId="0" fontId="12" fillId="12" borderId="6" xfId="0" applyFont="1" applyFill="1" applyBorder="1" applyAlignment="1">
      <alignment horizontal="centerContinuous" vertical="center"/>
    </xf>
    <xf numFmtId="0" fontId="12" fillId="12" borderId="16" xfId="0" applyFont="1" applyFill="1" applyBorder="1" applyAlignment="1">
      <alignment horizontal="centerContinuous" vertical="center"/>
    </xf>
    <xf numFmtId="0" fontId="13" fillId="0" borderId="0" xfId="0" applyFont="1" applyAlignment="1">
      <alignment vertical="center"/>
    </xf>
    <xf numFmtId="164" fontId="13" fillId="0" borderId="0" xfId="0" applyNumberFormat="1" applyFont="1" applyAlignment="1">
      <alignment vertical="center"/>
    </xf>
    <xf numFmtId="0" fontId="13" fillId="9" borderId="0" xfId="0" applyFont="1" applyFill="1" applyAlignment="1">
      <alignment vertical="center"/>
    </xf>
    <xf numFmtId="0" fontId="14" fillId="9" borderId="0" xfId="0" applyFont="1" applyFill="1" applyAlignment="1">
      <alignment horizontal="center" vertical="center"/>
    </xf>
    <xf numFmtId="164" fontId="8" fillId="0" borderId="0" xfId="0" applyNumberFormat="1" applyFont="1" applyAlignment="1">
      <alignment vertical="center"/>
    </xf>
    <xf numFmtId="0" fontId="8" fillId="0" borderId="0" xfId="0" applyFont="1" applyAlignment="1">
      <alignment horizontal="center" vertical="center"/>
    </xf>
    <xf numFmtId="0" fontId="13" fillId="0" borderId="0" xfId="0" applyFont="1" applyAlignment="1">
      <alignment horizontal="center" vertical="center"/>
    </xf>
    <xf numFmtId="0" fontId="13" fillId="0" borderId="4" xfId="0" applyFont="1" applyBorder="1" applyAlignment="1">
      <alignment vertical="center"/>
    </xf>
    <xf numFmtId="0" fontId="13" fillId="3" borderId="0" xfId="0" applyFont="1" applyFill="1" applyAlignment="1">
      <alignment horizontal="center" vertical="center"/>
    </xf>
    <xf numFmtId="0" fontId="13" fillId="3" borderId="0" xfId="0" applyFont="1" applyFill="1" applyAlignment="1">
      <alignment vertical="center"/>
    </xf>
    <xf numFmtId="164" fontId="9" fillId="5" borderId="9" xfId="0" applyNumberFormat="1" applyFont="1" applyFill="1" applyBorder="1" applyAlignment="1">
      <alignment horizontal="right" vertical="center"/>
    </xf>
    <xf numFmtId="0" fontId="9" fillId="3" borderId="0" xfId="0" applyFont="1" applyFill="1" applyAlignment="1">
      <alignment horizontal="center" vertical="center"/>
    </xf>
    <xf numFmtId="164" fontId="13" fillId="5" borderId="10" xfId="0" applyNumberFormat="1" applyFont="1" applyFill="1" applyBorder="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164" fontId="46" fillId="5" borderId="9" xfId="0" applyNumberFormat="1" applyFont="1" applyFill="1" applyBorder="1" applyAlignment="1">
      <alignment horizontal="right" vertical="center"/>
    </xf>
    <xf numFmtId="0" fontId="1" fillId="0" borderId="0" xfId="0" applyFont="1" applyAlignment="1">
      <alignment horizontal="center" vertical="center"/>
    </xf>
    <xf numFmtId="0" fontId="12" fillId="6" borderId="7" xfId="0" applyFont="1" applyFill="1" applyBorder="1" applyAlignment="1">
      <alignment horizontal="centerContinuous" vertical="center" wrapText="1"/>
    </xf>
    <xf numFmtId="0" fontId="12" fillId="6" borderId="5" xfId="0" applyFont="1" applyFill="1" applyBorder="1" applyAlignment="1">
      <alignment horizontal="centerContinuous" vertical="center" wrapText="1"/>
    </xf>
    <xf numFmtId="0" fontId="12" fillId="6" borderId="8" xfId="0" applyFont="1" applyFill="1" applyBorder="1" applyAlignment="1">
      <alignment horizontal="centerContinuous" vertical="center" wrapText="1"/>
    </xf>
    <xf numFmtId="0" fontId="13" fillId="3" borderId="11" xfId="0" applyFont="1" applyFill="1" applyBorder="1" applyAlignment="1">
      <alignment vertical="center"/>
    </xf>
    <xf numFmtId="164" fontId="13" fillId="10" borderId="12" xfId="0" applyNumberFormat="1" applyFont="1" applyFill="1" applyBorder="1" applyAlignment="1">
      <alignment horizontal="right" vertical="center"/>
    </xf>
    <xf numFmtId="0" fontId="13" fillId="0" borderId="0" xfId="0" applyFont="1" applyAlignment="1">
      <alignment horizontal="left" vertical="center"/>
    </xf>
    <xf numFmtId="164" fontId="13" fillId="2" borderId="0" xfId="0" applyNumberFormat="1" applyFont="1" applyFill="1" applyAlignment="1">
      <alignment horizontal="left" vertical="center"/>
    </xf>
    <xf numFmtId="14" fontId="21" fillId="0" borderId="0" xfId="0" applyNumberFormat="1" applyFont="1" applyAlignment="1">
      <alignment horizontal="left" vertical="center"/>
    </xf>
    <xf numFmtId="164" fontId="13" fillId="5" borderId="9" xfId="0" applyNumberFormat="1" applyFont="1" applyFill="1" applyBorder="1" applyAlignment="1">
      <alignment horizontal="right" vertical="center"/>
    </xf>
    <xf numFmtId="164" fontId="13" fillId="5" borderId="12" xfId="0" applyNumberFormat="1" applyFont="1" applyFill="1" applyBorder="1" applyAlignment="1">
      <alignment horizontal="right" vertical="center"/>
    </xf>
    <xf numFmtId="164" fontId="13" fillId="3" borderId="0" xfId="0" applyNumberFormat="1" applyFont="1" applyFill="1" applyAlignment="1">
      <alignment vertical="center"/>
    </xf>
    <xf numFmtId="0" fontId="8" fillId="2" borderId="17" xfId="0" applyFont="1" applyFill="1" applyBorder="1"/>
    <xf numFmtId="0" fontId="8" fillId="2" borderId="3" xfId="0" applyFont="1" applyFill="1" applyBorder="1"/>
    <xf numFmtId="164" fontId="8" fillId="2" borderId="18" xfId="0" applyNumberFormat="1" applyFont="1" applyFill="1" applyBorder="1"/>
    <xf numFmtId="0" fontId="0" fillId="2" borderId="19" xfId="0" applyFill="1" applyBorder="1"/>
    <xf numFmtId="0" fontId="0" fillId="2" borderId="0" xfId="0" applyFill="1"/>
    <xf numFmtId="0" fontId="15" fillId="2" borderId="0" xfId="0" applyFont="1" applyFill="1" applyAlignment="1">
      <alignment horizontal="left"/>
    </xf>
    <xf numFmtId="0" fontId="0" fillId="2" borderId="20" xfId="0" applyFill="1" applyBorder="1"/>
    <xf numFmtId="0" fontId="15" fillId="2" borderId="0" xfId="0" applyFont="1" applyFill="1"/>
    <xf numFmtId="0" fontId="0" fillId="2" borderId="0" xfId="0" applyFill="1" applyAlignment="1">
      <alignment horizontal="center"/>
    </xf>
    <xf numFmtId="164" fontId="0" fillId="2" borderId="20" xfId="0" applyNumberFormat="1" applyFill="1" applyBorder="1"/>
    <xf numFmtId="0" fontId="0" fillId="2" borderId="22" xfId="0" applyFill="1" applyBorder="1"/>
    <xf numFmtId="0" fontId="0" fillId="2" borderId="1" xfId="0" applyFill="1" applyBorder="1"/>
    <xf numFmtId="164" fontId="0" fillId="2" borderId="23" xfId="0" applyNumberFormat="1" applyFill="1" applyBorder="1"/>
    <xf numFmtId="0" fontId="39" fillId="0" borderId="0" xfId="3" applyFont="1" applyBorder="1" applyAlignment="1" applyProtection="1">
      <alignment horizontal="center" vertical="center" wrapText="1"/>
    </xf>
    <xf numFmtId="0" fontId="49" fillId="0" borderId="0" xfId="3" applyFont="1" applyBorder="1" applyAlignment="1" applyProtection="1">
      <alignment horizontal="center" vertical="center" wrapText="1"/>
    </xf>
    <xf numFmtId="0" fontId="49" fillId="13" borderId="9" xfId="3" applyFont="1" applyFill="1" applyBorder="1" applyAlignment="1" applyProtection="1">
      <alignment horizontal="center" vertical="center" wrapText="1"/>
      <protection locked="0"/>
    </xf>
    <xf numFmtId="0" fontId="50" fillId="0" borderId="0" xfId="3" applyFont="1" applyFill="1" applyBorder="1" applyAlignment="1" applyProtection="1">
      <alignment horizontal="center" vertical="center" wrapText="1"/>
    </xf>
    <xf numFmtId="0" fontId="7" fillId="0" borderId="0" xfId="3" applyAlignment="1" applyProtection="1">
      <alignment horizontal="center" vertical="center" wrapText="1"/>
    </xf>
    <xf numFmtId="0" fontId="27" fillId="0" borderId="0" xfId="3" applyFont="1" applyAlignment="1" applyProtection="1">
      <alignment horizontal="center" wrapText="1"/>
    </xf>
    <xf numFmtId="0" fontId="32" fillId="0" borderId="0" xfId="0" applyFont="1" applyAlignment="1">
      <alignment horizontal="left" vertical="top" wrapText="1"/>
    </xf>
    <xf numFmtId="0" fontId="16" fillId="3" borderId="17" xfId="0" applyFont="1" applyFill="1" applyBorder="1" applyAlignment="1">
      <alignment horizontal="center"/>
    </xf>
    <xf numFmtId="0" fontId="16" fillId="3" borderId="3" xfId="0" applyFont="1" applyFill="1" applyBorder="1" applyAlignment="1">
      <alignment horizontal="center"/>
    </xf>
    <xf numFmtId="0" fontId="16" fillId="3" borderId="18" xfId="0" applyFont="1" applyFill="1" applyBorder="1" applyAlignment="1">
      <alignment horizontal="center"/>
    </xf>
    <xf numFmtId="0" fontId="16" fillId="3" borderId="19" xfId="0" applyFont="1" applyFill="1" applyBorder="1" applyAlignment="1">
      <alignment horizontal="center"/>
    </xf>
    <xf numFmtId="0" fontId="16" fillId="3" borderId="0" xfId="0" applyFont="1" applyFill="1" applyAlignment="1">
      <alignment horizontal="center"/>
    </xf>
    <xf numFmtId="0" fontId="16" fillId="3" borderId="20" xfId="0" applyFont="1" applyFill="1" applyBorder="1" applyAlignment="1">
      <alignment horizontal="center"/>
    </xf>
    <xf numFmtId="0" fontId="17" fillId="3" borderId="22" xfId="0" applyFont="1" applyFill="1" applyBorder="1" applyAlignment="1">
      <alignment horizontal="center"/>
    </xf>
    <xf numFmtId="0" fontId="17" fillId="3" borderId="1" xfId="0" applyFont="1" applyFill="1" applyBorder="1" applyAlignment="1">
      <alignment horizontal="center"/>
    </xf>
    <xf numFmtId="0" fontId="17" fillId="3" borderId="23" xfId="0" applyFont="1" applyFill="1" applyBorder="1" applyAlignment="1">
      <alignment horizontal="center"/>
    </xf>
    <xf numFmtId="0" fontId="8" fillId="0" borderId="0" xfId="0" applyFont="1" applyAlignment="1">
      <alignment horizontal="center"/>
    </xf>
    <xf numFmtId="0" fontId="8" fillId="4" borderId="15" xfId="0" applyFont="1" applyFill="1" applyBorder="1" applyAlignment="1" applyProtection="1">
      <alignment horizontal="left" vertical="center" wrapText="1"/>
      <protection locked="0"/>
    </xf>
    <xf numFmtId="0" fontId="8" fillId="4" borderId="6" xfId="0" applyFont="1" applyFill="1" applyBorder="1" applyAlignment="1" applyProtection="1">
      <alignment horizontal="left" vertical="center" wrapText="1"/>
      <protection locked="0"/>
    </xf>
    <xf numFmtId="0" fontId="8" fillId="4" borderId="16" xfId="0" applyFont="1" applyFill="1" applyBorder="1" applyAlignment="1" applyProtection="1">
      <alignment horizontal="left" vertical="center" wrapText="1"/>
      <protection locked="0"/>
    </xf>
    <xf numFmtId="0" fontId="8" fillId="4" borderId="15" xfId="0" applyFont="1"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8" fillId="4" borderId="16" xfId="0" applyFont="1" applyFill="1" applyBorder="1" applyAlignment="1" applyProtection="1">
      <alignment horizontal="left" vertical="center"/>
      <protection locked="0"/>
    </xf>
    <xf numFmtId="0" fontId="8" fillId="4" borderId="43" xfId="0" applyFont="1" applyFill="1" applyBorder="1" applyAlignment="1" applyProtection="1">
      <alignment horizontal="left" vertical="center" wrapText="1"/>
      <protection locked="0"/>
    </xf>
    <xf numFmtId="0" fontId="8" fillId="4" borderId="44" xfId="0" applyFont="1" applyFill="1" applyBorder="1" applyAlignment="1" applyProtection="1">
      <alignment horizontal="left" vertical="center" wrapText="1"/>
      <protection locked="0"/>
    </xf>
    <xf numFmtId="0" fontId="8" fillId="4" borderId="45" xfId="0" applyFont="1" applyFill="1" applyBorder="1" applyAlignment="1" applyProtection="1">
      <alignment horizontal="left" vertical="center" wrapText="1"/>
      <protection locked="0"/>
    </xf>
    <xf numFmtId="0" fontId="8" fillId="4" borderId="43" xfId="0" applyFont="1" applyFill="1" applyBorder="1" applyAlignment="1" applyProtection="1">
      <alignment horizontal="left" vertical="center"/>
      <protection locked="0"/>
    </xf>
    <xf numFmtId="0" fontId="8" fillId="4" borderId="44" xfId="0" applyFont="1" applyFill="1" applyBorder="1" applyAlignment="1" applyProtection="1">
      <alignment horizontal="left" vertical="center"/>
      <protection locked="0"/>
    </xf>
    <xf numFmtId="0" fontId="8" fillId="4" borderId="45" xfId="0" applyFont="1" applyFill="1" applyBorder="1" applyAlignment="1" applyProtection="1">
      <alignment horizontal="left" vertical="center"/>
      <protection locked="0"/>
    </xf>
    <xf numFmtId="0" fontId="8" fillId="0" borderId="0" xfId="0" applyFont="1" applyAlignment="1">
      <alignment horizontal="left" vertical="center"/>
    </xf>
    <xf numFmtId="0" fontId="26" fillId="3" borderId="6" xfId="8" applyFont="1" applyFill="1" applyBorder="1" applyAlignment="1">
      <alignment horizontal="right"/>
    </xf>
    <xf numFmtId="165" fontId="26" fillId="3" borderId="6" xfId="8" applyNumberFormat="1" applyFont="1" applyFill="1" applyBorder="1" applyAlignment="1">
      <alignment horizontal="left"/>
    </xf>
    <xf numFmtId="0" fontId="40" fillId="4" borderId="43" xfId="3" applyFont="1" applyFill="1" applyBorder="1" applyAlignment="1" applyProtection="1">
      <alignment horizontal="left" vertical="center"/>
      <protection locked="0"/>
    </xf>
    <xf numFmtId="0" fontId="40" fillId="4" borderId="44" xfId="3" applyFont="1" applyFill="1" applyBorder="1" applyAlignment="1" applyProtection="1">
      <alignment horizontal="left" vertical="center"/>
      <protection locked="0"/>
    </xf>
    <xf numFmtId="0" fontId="40" fillId="4" borderId="45" xfId="3" applyFont="1" applyFill="1" applyBorder="1" applyAlignment="1" applyProtection="1">
      <alignment horizontal="left" vertical="center"/>
      <protection locked="0"/>
    </xf>
    <xf numFmtId="0" fontId="8" fillId="4" borderId="24" xfId="0" applyFont="1" applyFill="1" applyBorder="1" applyAlignment="1" applyProtection="1">
      <alignment horizontal="left" vertical="center"/>
      <protection locked="0"/>
    </xf>
    <xf numFmtId="0" fontId="8" fillId="4" borderId="25" xfId="0" applyFont="1" applyFill="1" applyBorder="1" applyAlignment="1" applyProtection="1">
      <alignment horizontal="left" vertical="center"/>
      <protection locked="0"/>
    </xf>
    <xf numFmtId="166" fontId="5" fillId="4" borderId="9" xfId="10" applyNumberFormat="1" applyFont="1" applyFill="1" applyBorder="1" applyAlignment="1" applyProtection="1">
      <alignment horizontal="left" vertical="center"/>
      <protection locked="0"/>
    </xf>
    <xf numFmtId="5" fontId="5" fillId="4" borderId="9" xfId="5" applyNumberFormat="1" applyFont="1" applyFill="1" applyBorder="1" applyAlignment="1" applyProtection="1">
      <alignment horizontal="left" vertical="center"/>
      <protection locked="0"/>
    </xf>
    <xf numFmtId="0" fontId="12" fillId="8" borderId="9" xfId="0" applyFont="1" applyFill="1" applyBorder="1" applyAlignment="1">
      <alignment horizontal="center" vertical="center"/>
    </xf>
    <xf numFmtId="0" fontId="11" fillId="8" borderId="38" xfId="0" applyFont="1" applyFill="1" applyBorder="1" applyAlignment="1">
      <alignment horizontal="center" vertical="center" wrapText="1"/>
    </xf>
    <xf numFmtId="0" fontId="11" fillId="8" borderId="0" xfId="0" applyFont="1" applyFill="1" applyAlignment="1">
      <alignment horizontal="center" vertical="center" wrapText="1"/>
    </xf>
    <xf numFmtId="0" fontId="11" fillId="8" borderId="11" xfId="0" applyFont="1" applyFill="1" applyBorder="1" applyAlignment="1">
      <alignment horizontal="center" vertical="center" wrapText="1"/>
    </xf>
    <xf numFmtId="0" fontId="9" fillId="8" borderId="13" xfId="0" quotePrefix="1" applyFont="1" applyFill="1" applyBorder="1" applyAlignment="1">
      <alignment vertical="center" wrapText="1"/>
    </xf>
    <xf numFmtId="0" fontId="9" fillId="8" borderId="2" xfId="0" applyFont="1" applyFill="1" applyBorder="1" applyAlignment="1">
      <alignment vertical="center" wrapText="1"/>
    </xf>
    <xf numFmtId="0" fontId="9" fillId="8" borderId="14" xfId="0" applyFont="1" applyFill="1" applyBorder="1" applyAlignment="1">
      <alignment vertical="center" wrapText="1"/>
    </xf>
    <xf numFmtId="0" fontId="9" fillId="3" borderId="9" xfId="0" applyFont="1" applyFill="1" applyBorder="1" applyAlignment="1">
      <alignment horizontal="center"/>
    </xf>
    <xf numFmtId="0" fontId="25" fillId="8" borderId="15" xfId="5" applyFont="1" applyFill="1" applyBorder="1" applyAlignment="1">
      <alignment horizontal="center" vertical="center"/>
    </xf>
    <xf numFmtId="0" fontId="25" fillId="8" borderId="6" xfId="5" applyFont="1" applyFill="1" applyBorder="1" applyAlignment="1">
      <alignment horizontal="center" vertical="center"/>
    </xf>
    <xf numFmtId="0" fontId="25" fillId="8" borderId="16" xfId="5" applyFont="1" applyFill="1" applyBorder="1" applyAlignment="1">
      <alignment horizontal="center" vertical="center"/>
    </xf>
    <xf numFmtId="0" fontId="20" fillId="8" borderId="17" xfId="5" applyFont="1" applyFill="1" applyBorder="1" applyAlignment="1">
      <alignment horizontal="left" vertical="top" wrapText="1"/>
    </xf>
    <xf numFmtId="0" fontId="20" fillId="8" borderId="3" xfId="5" applyFont="1" applyFill="1" applyBorder="1" applyAlignment="1">
      <alignment horizontal="left" vertical="top" wrapText="1"/>
    </xf>
    <xf numFmtId="0" fontId="20" fillId="8" borderId="18" xfId="5" applyFont="1" applyFill="1" applyBorder="1" applyAlignment="1">
      <alignment horizontal="left" vertical="top" wrapText="1"/>
    </xf>
    <xf numFmtId="0" fontId="22" fillId="8" borderId="15" xfId="5" applyFont="1" applyFill="1" applyBorder="1" applyAlignment="1">
      <alignment horizontal="left" vertical="center" wrapText="1"/>
    </xf>
    <xf numFmtId="0" fontId="22" fillId="8" borderId="6" xfId="5" applyFont="1" applyFill="1" applyBorder="1" applyAlignment="1">
      <alignment horizontal="left" vertical="center" wrapText="1"/>
    </xf>
    <xf numFmtId="0" fontId="22" fillId="8" borderId="16" xfId="5" applyFont="1" applyFill="1" applyBorder="1" applyAlignment="1">
      <alignment horizontal="left" vertical="center" wrapText="1"/>
    </xf>
    <xf numFmtId="167" fontId="22" fillId="8" borderId="19" xfId="15" applyFont="1" applyFill="1" applyBorder="1" applyAlignment="1">
      <alignment horizontal="left" vertical="top" wrapText="1"/>
    </xf>
    <xf numFmtId="167" fontId="22" fillId="8" borderId="0" xfId="15" applyFont="1" applyFill="1" applyBorder="1" applyAlignment="1">
      <alignment horizontal="left" vertical="top" wrapText="1"/>
    </xf>
    <xf numFmtId="167" fontId="22" fillId="8" borderId="20" xfId="15" applyFont="1" applyFill="1" applyBorder="1" applyAlignment="1">
      <alignment horizontal="left" vertical="top" wrapText="1"/>
    </xf>
    <xf numFmtId="0" fontId="22" fillId="0" borderId="0" xfId="5" applyFont="1" applyAlignment="1">
      <alignment horizontal="left" vertical="top" wrapText="1"/>
    </xf>
    <xf numFmtId="0" fontId="22" fillId="8" borderId="22" xfId="15" applyNumberFormat="1" applyFont="1" applyFill="1" applyBorder="1" applyAlignment="1">
      <alignment horizontal="left" wrapText="1"/>
    </xf>
    <xf numFmtId="0" fontId="22" fillId="8" borderId="1" xfId="15" applyNumberFormat="1" applyFont="1" applyFill="1" applyBorder="1" applyAlignment="1">
      <alignment horizontal="left" wrapText="1"/>
    </xf>
    <xf numFmtId="0" fontId="22" fillId="8" borderId="23" xfId="15" applyNumberFormat="1" applyFont="1" applyFill="1" applyBorder="1" applyAlignment="1">
      <alignment horizontal="left" wrapText="1"/>
    </xf>
    <xf numFmtId="0" fontId="24" fillId="8" borderId="15" xfId="0" applyFont="1" applyFill="1" applyBorder="1" applyAlignment="1">
      <alignment horizontal="center" vertical="center"/>
    </xf>
    <xf numFmtId="0" fontId="24" fillId="8" borderId="16" xfId="0" applyFont="1" applyFill="1" applyBorder="1" applyAlignment="1">
      <alignment horizontal="center" vertical="center"/>
    </xf>
    <xf numFmtId="0" fontId="25" fillId="8" borderId="15" xfId="0" applyFont="1" applyFill="1" applyBorder="1" applyAlignment="1">
      <alignment horizontal="center" vertical="center"/>
    </xf>
    <xf numFmtId="0" fontId="25" fillId="8" borderId="16" xfId="0" applyFont="1" applyFill="1" applyBorder="1" applyAlignment="1">
      <alignment horizontal="center" vertical="center"/>
    </xf>
    <xf numFmtId="0" fontId="0" fillId="8" borderId="22" xfId="0" quotePrefix="1" applyFill="1" applyBorder="1" applyAlignment="1">
      <alignment vertical="center" wrapText="1"/>
    </xf>
    <xf numFmtId="0" fontId="0" fillId="8" borderId="23" xfId="0" applyFill="1" applyBorder="1" applyAlignment="1">
      <alignment vertical="center" wrapText="1"/>
    </xf>
    <xf numFmtId="0" fontId="23" fillId="8" borderId="17" xfId="0" applyFont="1" applyFill="1" applyBorder="1" applyAlignment="1">
      <alignment horizontal="center" vertical="center" wrapText="1"/>
    </xf>
    <xf numFmtId="0" fontId="0" fillId="8" borderId="18" xfId="0" applyFill="1" applyBorder="1" applyAlignment="1">
      <alignment horizontal="center" vertical="center" wrapText="1"/>
    </xf>
    <xf numFmtId="0" fontId="8" fillId="0" borderId="6" xfId="0" applyFont="1" applyBorder="1" applyAlignment="1">
      <alignment horizontal="center" vertical="center"/>
    </xf>
    <xf numFmtId="0" fontId="12" fillId="3" borderId="24" xfId="0" applyFont="1" applyFill="1" applyBorder="1" applyAlignment="1">
      <alignment horizontal="left" vertical="center" wrapText="1"/>
    </xf>
    <xf numFmtId="0" fontId="12" fillId="3" borderId="50"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12" fillId="3" borderId="42" xfId="0" applyFont="1" applyFill="1" applyBorder="1" applyAlignment="1">
      <alignment horizontal="left" vertical="center"/>
    </xf>
    <xf numFmtId="0" fontId="12" fillId="3" borderId="51" xfId="0" applyFont="1" applyFill="1" applyBorder="1" applyAlignment="1">
      <alignment horizontal="left" vertical="center"/>
    </xf>
    <xf numFmtId="0" fontId="12" fillId="3" borderId="49" xfId="0" applyFont="1" applyFill="1" applyBorder="1" applyAlignment="1">
      <alignment horizontal="left" vertical="center"/>
    </xf>
    <xf numFmtId="0" fontId="22" fillId="0" borderId="1" xfId="0" applyFont="1" applyBorder="1" applyAlignment="1">
      <alignment horizontal="center" vertical="center"/>
    </xf>
    <xf numFmtId="0" fontId="17" fillId="8" borderId="15" xfId="0" applyFont="1" applyFill="1" applyBorder="1" applyAlignment="1">
      <alignment horizontal="center" vertical="center"/>
    </xf>
    <xf numFmtId="0" fontId="17" fillId="8" borderId="6" xfId="0" applyFont="1" applyFill="1" applyBorder="1" applyAlignment="1">
      <alignment horizontal="center" vertical="center"/>
    </xf>
    <xf numFmtId="0" fontId="17" fillId="8" borderId="16" xfId="0" applyFont="1" applyFill="1" applyBorder="1" applyAlignment="1">
      <alignment horizontal="center" vertical="center"/>
    </xf>
    <xf numFmtId="0" fontId="22" fillId="4" borderId="7" xfId="0" applyFont="1" applyFill="1" applyBorder="1" applyAlignment="1" applyProtection="1">
      <alignment horizontal="left" vertical="top" wrapText="1"/>
      <protection locked="0"/>
    </xf>
    <xf numFmtId="0" fontId="22" fillId="4" borderId="5" xfId="0" applyFont="1" applyFill="1" applyBorder="1" applyAlignment="1" applyProtection="1">
      <alignment horizontal="left" vertical="top" wrapText="1"/>
      <protection locked="0"/>
    </xf>
    <xf numFmtId="0" fontId="22" fillId="4" borderId="8" xfId="0" applyFont="1" applyFill="1" applyBorder="1" applyAlignment="1" applyProtection="1">
      <alignment horizontal="left" vertical="top" wrapText="1"/>
      <protection locked="0"/>
    </xf>
    <xf numFmtId="0" fontId="12" fillId="8" borderId="15" xfId="0" applyFont="1" applyFill="1" applyBorder="1" applyAlignment="1">
      <alignment horizontal="center" vertical="center"/>
    </xf>
    <xf numFmtId="0" fontId="12" fillId="8" borderId="6" xfId="0" applyFont="1" applyFill="1" applyBorder="1" applyAlignment="1">
      <alignment horizontal="center" vertical="center"/>
    </xf>
    <xf numFmtId="0" fontId="12" fillId="8" borderId="16" xfId="0" applyFont="1" applyFill="1" applyBorder="1" applyAlignment="1">
      <alignment horizontal="center" vertical="center"/>
    </xf>
    <xf numFmtId="0" fontId="12" fillId="8" borderId="17"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18" xfId="0" applyFont="1" applyFill="1" applyBorder="1" applyAlignment="1">
      <alignment horizontal="center" vertical="center" wrapText="1"/>
    </xf>
    <xf numFmtId="0" fontId="22" fillId="8" borderId="22" xfId="0" quotePrefix="1" applyFont="1" applyFill="1" applyBorder="1" applyAlignment="1">
      <alignment vertical="center" wrapText="1"/>
    </xf>
    <xf numFmtId="0" fontId="22" fillId="8" borderId="1" xfId="0" quotePrefix="1" applyFont="1" applyFill="1" applyBorder="1" applyAlignment="1">
      <alignment vertical="center" wrapText="1"/>
    </xf>
    <xf numFmtId="0" fontId="22" fillId="8" borderId="23" xfId="0" quotePrefix="1" applyFont="1" applyFill="1" applyBorder="1" applyAlignment="1">
      <alignment vertical="center" wrapText="1"/>
    </xf>
    <xf numFmtId="0" fontId="17" fillId="8" borderId="17"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38" fillId="8" borderId="22" xfId="0" quotePrefix="1" applyFont="1" applyFill="1" applyBorder="1" applyAlignment="1">
      <alignment vertical="center" wrapText="1"/>
    </xf>
    <xf numFmtId="0" fontId="38" fillId="8" borderId="1" xfId="0" quotePrefix="1" applyFont="1" applyFill="1" applyBorder="1" applyAlignment="1">
      <alignment vertical="center" wrapText="1"/>
    </xf>
    <xf numFmtId="0" fontId="38" fillId="8" borderId="23" xfId="0" quotePrefix="1" applyFont="1" applyFill="1" applyBorder="1" applyAlignment="1">
      <alignment vertical="center" wrapText="1"/>
    </xf>
    <xf numFmtId="0" fontId="22" fillId="3" borderId="34" xfId="0" applyFont="1" applyFill="1" applyBorder="1" applyAlignment="1">
      <alignment horizontal="left" vertical="center" wrapText="1" readingOrder="1"/>
    </xf>
    <xf numFmtId="0" fontId="22" fillId="3" borderId="5" xfId="0" applyFont="1" applyFill="1" applyBorder="1" applyAlignment="1">
      <alignment horizontal="left" vertical="center" wrapText="1" readingOrder="1"/>
    </xf>
    <xf numFmtId="0" fontId="22" fillId="3" borderId="54" xfId="0" applyFont="1" applyFill="1" applyBorder="1" applyAlignment="1">
      <alignment horizontal="left" vertical="center" wrapText="1" readingOrder="1"/>
    </xf>
    <xf numFmtId="0" fontId="15" fillId="2" borderId="0" xfId="0" applyFont="1" applyFill="1" applyAlignment="1">
      <alignment horizontal="right"/>
    </xf>
    <xf numFmtId="43" fontId="0" fillId="2" borderId="0" xfId="10" applyFont="1" applyFill="1" applyBorder="1" applyAlignment="1" applyProtection="1">
      <alignment horizontal="center"/>
    </xf>
    <xf numFmtId="0" fontId="28" fillId="2" borderId="0" xfId="0" applyFont="1" applyFill="1" applyAlignment="1">
      <alignment horizontal="right"/>
    </xf>
    <xf numFmtId="43" fontId="0" fillId="2" borderId="21" xfId="10" applyFont="1" applyFill="1" applyBorder="1" applyAlignment="1" applyProtection="1">
      <alignment horizontal="center"/>
    </xf>
    <xf numFmtId="0" fontId="0" fillId="2" borderId="5" xfId="0" applyFill="1" applyBorder="1" applyAlignment="1">
      <alignment horizontal="center"/>
    </xf>
    <xf numFmtId="43" fontId="0" fillId="2" borderId="5" xfId="10" applyFont="1" applyFill="1" applyBorder="1" applyAlignment="1" applyProtection="1">
      <alignment horizontal="center"/>
    </xf>
    <xf numFmtId="0" fontId="14" fillId="8" borderId="5" xfId="0" applyFont="1" applyFill="1" applyBorder="1" applyAlignment="1">
      <alignment horizontal="center" vertical="center"/>
    </xf>
    <xf numFmtId="0" fontId="10" fillId="2" borderId="0" xfId="0" applyFont="1" applyFill="1" applyAlignment="1">
      <alignment horizontal="left" vertical="center"/>
    </xf>
    <xf numFmtId="0" fontId="18" fillId="2" borderId="15" xfId="0" applyFont="1" applyFill="1" applyBorder="1" applyAlignment="1">
      <alignment horizontal="center"/>
    </xf>
    <xf numFmtId="0" fontId="18" fillId="2" borderId="6" xfId="0" applyFont="1" applyFill="1" applyBorder="1" applyAlignment="1">
      <alignment horizontal="center"/>
    </xf>
    <xf numFmtId="0" fontId="18" fillId="2" borderId="16" xfId="0" applyFont="1" applyFill="1" applyBorder="1" applyAlignment="1">
      <alignment horizontal="center"/>
    </xf>
    <xf numFmtId="0" fontId="0" fillId="2" borderId="2" xfId="0" applyFill="1" applyBorder="1" applyAlignment="1">
      <alignment horizontal="center"/>
    </xf>
    <xf numFmtId="43" fontId="0" fillId="2" borderId="2" xfId="10" applyFont="1" applyFill="1" applyBorder="1" applyAlignment="1" applyProtection="1">
      <alignment horizontal="center"/>
    </xf>
    <xf numFmtId="0" fontId="12" fillId="3" borderId="17"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23" xfId="0" applyFont="1" applyFill="1" applyBorder="1" applyAlignment="1">
      <alignment horizontal="center" vertical="center"/>
    </xf>
    <xf numFmtId="0" fontId="22" fillId="9" borderId="3" xfId="0" applyFont="1" applyFill="1" applyBorder="1" applyAlignment="1">
      <alignment horizontal="left" vertical="center" wrapText="1"/>
    </xf>
    <xf numFmtId="0" fontId="8" fillId="0" borderId="0" xfId="0" applyFont="1" applyAlignment="1">
      <alignment horizontal="center" vertical="center"/>
    </xf>
    <xf numFmtId="0" fontId="14" fillId="0" borderId="2" xfId="0" applyFont="1" applyBorder="1" applyAlignment="1">
      <alignment horizontal="left" vertical="center" wrapText="1"/>
    </xf>
    <xf numFmtId="0" fontId="14" fillId="0" borderId="0" xfId="0" applyFont="1" applyAlignment="1">
      <alignment horizontal="center" vertical="center"/>
    </xf>
    <xf numFmtId="0" fontId="9" fillId="0" borderId="0" xfId="0" applyFont="1" applyAlignment="1">
      <alignment horizontal="left" vertical="center" wrapText="1"/>
    </xf>
    <xf numFmtId="164" fontId="9" fillId="4" borderId="7" xfId="0" applyNumberFormat="1" applyFont="1" applyFill="1" applyBorder="1" applyAlignment="1" applyProtection="1">
      <alignment horizontal="right" vertical="center"/>
      <protection locked="0"/>
    </xf>
    <xf numFmtId="164" fontId="9" fillId="4" borderId="8" xfId="0" applyNumberFormat="1" applyFont="1" applyFill="1" applyBorder="1" applyAlignment="1" applyProtection="1">
      <alignment horizontal="right" vertical="center"/>
      <protection locked="0"/>
    </xf>
    <xf numFmtId="0" fontId="8" fillId="7" borderId="9" xfId="8" applyFont="1" applyFill="1" applyBorder="1" applyAlignment="1" applyProtection="1">
      <alignment horizontal="left" vertical="center"/>
      <protection locked="0"/>
    </xf>
    <xf numFmtId="0" fontId="12" fillId="8" borderId="15" xfId="8" applyFont="1" applyFill="1" applyBorder="1" applyAlignment="1">
      <alignment horizontal="center" vertical="center"/>
    </xf>
    <xf numFmtId="0" fontId="12" fillId="8" borderId="6" xfId="8" applyFont="1" applyFill="1" applyBorder="1" applyAlignment="1">
      <alignment horizontal="center" vertical="center"/>
    </xf>
    <xf numFmtId="0" fontId="12" fillId="8" borderId="16" xfId="8" applyFont="1" applyFill="1" applyBorder="1" applyAlignment="1">
      <alignment horizontal="center" vertical="center"/>
    </xf>
    <xf numFmtId="0" fontId="33" fillId="7" borderId="9" xfId="8" applyFont="1" applyFill="1" applyBorder="1" applyAlignment="1" applyProtection="1">
      <alignment horizontal="center" vertical="center"/>
      <protection locked="0"/>
    </xf>
    <xf numFmtId="0" fontId="33" fillId="7" borderId="9" xfId="8" applyFont="1" applyFill="1" applyBorder="1" applyAlignment="1" applyProtection="1">
      <alignment horizontal="left" vertical="center"/>
      <protection locked="0"/>
    </xf>
    <xf numFmtId="0" fontId="8" fillId="13" borderId="9" xfId="8" applyFont="1" applyFill="1" applyBorder="1" applyAlignment="1" applyProtection="1">
      <alignment horizontal="left" vertical="center"/>
      <protection locked="0"/>
    </xf>
    <xf numFmtId="0" fontId="19" fillId="0" borderId="0" xfId="5" applyFont="1" applyAlignment="1">
      <alignment horizontal="left" vertical="center" wrapText="1"/>
    </xf>
    <xf numFmtId="0" fontId="7" fillId="0" borderId="0" xfId="3" applyBorder="1" applyAlignment="1" applyProtection="1">
      <alignment horizontal="left" vertical="center"/>
    </xf>
    <xf numFmtId="0" fontId="19" fillId="0" borderId="0" xfId="5" applyFont="1" applyAlignment="1">
      <alignment horizontal="center" vertical="center"/>
    </xf>
    <xf numFmtId="0" fontId="8" fillId="13" borderId="9" xfId="8" applyFont="1" applyFill="1" applyBorder="1" applyAlignment="1" applyProtection="1">
      <alignment horizontal="left" vertical="center" wrapText="1"/>
      <protection locked="0"/>
    </xf>
  </cellXfs>
  <cellStyles count="16">
    <cellStyle name="Bullet Point" xfId="15" xr:uid="{08EAB10B-5496-4FCA-82E6-E3037AE5D9B8}"/>
    <cellStyle name="Comma" xfId="10" builtinId="3"/>
    <cellStyle name="Comma 2" xfId="1" xr:uid="{00000000-0005-0000-0000-000001000000}"/>
    <cellStyle name="Currency 2" xfId="2" xr:uid="{00000000-0005-0000-0000-000002000000}"/>
    <cellStyle name="Hyperlink" xfId="3" builtinId="8"/>
    <cellStyle name="Hyperlink 2" xfId="4" xr:uid="{00000000-0005-0000-0000-000004000000}"/>
    <cellStyle name="Normal" xfId="0" builtinId="0"/>
    <cellStyle name="Normal 2" xfId="5" xr:uid="{00000000-0005-0000-0000-000006000000}"/>
    <cellStyle name="Normal 3" xfId="6" xr:uid="{00000000-0005-0000-0000-000007000000}"/>
    <cellStyle name="Normal 3 2" xfId="9" xr:uid="{00000000-0005-0000-0000-000008000000}"/>
    <cellStyle name="Normal 3 2 2" xfId="12" xr:uid="{AAAA133C-6D74-4F6D-AC04-D96CE01C0C7E}"/>
    <cellStyle name="Normal 3 3" xfId="11" xr:uid="{10017C7D-653B-459C-AB9A-D8333F6EDED9}"/>
    <cellStyle name="Normal 4" xfId="8" xr:uid="{00000000-0005-0000-0000-000009000000}"/>
    <cellStyle name="Normal 6" xfId="13" xr:uid="{19AEA789-FC3A-46A9-8875-BF348E2C6BE3}"/>
    <cellStyle name="Normal 6 2" xfId="14" xr:uid="{20BD547B-9557-48C5-A27C-D169AFC935DD}"/>
    <cellStyle name="Percent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31751</xdr:colOff>
      <xdr:row>39</xdr:row>
      <xdr:rowOff>199796</xdr:rowOff>
    </xdr:from>
    <xdr:to>
      <xdr:col>12</xdr:col>
      <xdr:colOff>495300</xdr:colOff>
      <xdr:row>45</xdr:row>
      <xdr:rowOff>228600</xdr:rowOff>
    </xdr:to>
    <xdr:pic>
      <xdr:nvPicPr>
        <xdr:cNvPr id="4" name="Picture 3" descr="UTC Washington Utilities and Transportation Commission 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156326" y="6933971"/>
          <a:ext cx="2339974" cy="1276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227%20Solid%20Waste%20Class%20A%20and%20B%20Annual%20Report%20For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40%20Electric%20Annual%20Report%20Form.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50%20Gas%20Annual%20Report%20Form.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home.utc.wa.gov/sites/AnnualReports/FormServerTemplates/210%20Class%202_3%20Railroad%20Annual%20Report%20Form%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TC-WA-AR-Trans-WorkingFiles/UTC-WA-TRANS-2016-Templates-XLSX%20format-V03/227%20Solid%20Waste%20Class%20A%20&amp;%20B%20Annual%20Report%20Form%202017%20-%20Fillab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utc.wa.gov/2016-XBRL%20Project/DATA-UTC-SW/Revised%20-%20S.W.%20Class%20A_B%20Annual%20Report%20Form%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XBRL%20Working%20files/+AR-Trans/XLSX%20Format/227%20Solid%20Waste%20Class%20A_B%20Annual%20Report%20Form%202016%20-%20Fillab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XBRL%20Working%20files/+AR-Utilities/227%20Solid%20Waste%20Class%20A%20&amp;%20B%20Annual%20Report%20Form%202017%20-%20Fillabl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70%20Telecommunications%20ILEC-Class%20A%20Annual%20Report%20For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41%20Community%20Solar%20Company.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https://stateofwa-my.sharepoint.com/personal/esther_neal_utc_wa_gov/Documents/Local%20Computer%20Files/Desktop/Annual%20Reports-%202022%20Blank%20Forms/140%20-%202022%20-%20Electric%20Annual%20Report%20Form.xlsx" TargetMode="External"/><Relationship Id="rId1" Type="http://schemas.openxmlformats.org/officeDocument/2006/relationships/externalLinkPath" Target="140%20-%202022%20-%20Electric%20Annual%20Report%20For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2021/0%20-%202021%20Blank%20Annual%20Report%20Forms/140%20-%202021%20-%20Electric%20Annual%20Repor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Affiliated Interest Rules"/>
      <sheetName val="Cover Sheet"/>
      <sheetName val="Ownership- Industry Info"/>
      <sheetName val="Complaint Contact Information"/>
      <sheetName val="Sch 1 Veh-Mileage-Accident Info"/>
      <sheetName val="Sch 2 Vehicle Listings"/>
      <sheetName val="Sch 3 Fuel Consumption Stats"/>
      <sheetName val="Sch 4 Employee Class-Compen"/>
      <sheetName val="Sch 5 Operating Property"/>
      <sheetName val="Sch 6 Bal Sheet Assests -Total"/>
      <sheetName val="Sch 7 Bal Sheet Liab-Equity"/>
      <sheetName val="Sch 8 Revenues"/>
      <sheetName val="Sch 9 Customers"/>
      <sheetName val="Sch 10 Income Statement"/>
      <sheetName val="Sch 11 Reg Recycle Program"/>
      <sheetName val="Sch 12 Yard Waste-Organics Prog"/>
      <sheetName val="Sch 13 Garbage Disposal Fees"/>
      <sheetName val="Sch 14 Medical Waste "/>
      <sheetName val="Sch 15 Other Disp-Process Exp"/>
      <sheetName val="Sch 16 Contracted Cities"/>
      <sheetName val="Reg Fee Calc Schedule"/>
      <sheetName val="Company Info-Certification Page"/>
      <sheetName val="Payment and Filing"/>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 sheetId="12"/>
      <sheetData sheetId="13" refreshError="1"/>
      <sheetData sheetId="14" refreshError="1"/>
      <sheetData sheetId="15"/>
      <sheetData sheetId="16" refreshError="1"/>
      <sheetData sheetId="17"/>
      <sheetData sheetId="18"/>
      <sheetData sheetId="19" refreshError="1"/>
      <sheetData sheetId="20" refreshError="1"/>
      <sheetData sheetId="21" refreshError="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Complaint Contact Information"/>
      <sheetName val="Reg Fee Calculation Sch 2"/>
      <sheetName val="Reg Fee Calculation Sch 1"/>
      <sheetName val="Company Info-Certification"/>
      <sheetName val="Payment and Filing"/>
    </sheetNames>
    <sheetDataSet>
      <sheetData sheetId="0"/>
      <sheetData sheetId="1"/>
      <sheetData sheetId="2"/>
      <sheetData sheetId="3"/>
      <sheetData sheetId="4">
        <row r="3">
          <cell r="I3"/>
        </row>
      </sheetData>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Complaint Contact Information "/>
      <sheetName val="FERC Reg Fee Schedule 2 "/>
      <sheetName val="Reg Fee Calculation Schedule 1"/>
      <sheetName val="Company Info-Certification"/>
      <sheetName val="Payment and Filing"/>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Certification"/>
      <sheetName val="Schedule 1_2"/>
      <sheetName val="Schedule 3"/>
      <sheetName val="Reg Fee Calc Schedule"/>
      <sheetName val="Payment and Filing"/>
    </sheetNames>
    <sheetDataSet>
      <sheetData sheetId="0"/>
      <sheetData sheetId="1"/>
      <sheetData sheetId="2"/>
      <sheetData sheetId="3">
        <row r="11">
          <cell r="M11" t="str">
            <v>Yes</v>
          </cell>
        </row>
        <row r="12">
          <cell r="M12" t="str">
            <v>No</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Page 3"/>
      <sheetName val="Page 4"/>
      <sheetName val="Schedule 1"/>
      <sheetName val="Schedule 2A_2B"/>
      <sheetName val="Schedule 2C"/>
      <sheetName val="Schedule 2D"/>
      <sheetName val="Schedule 3_3A"/>
      <sheetName val="Schedule 4"/>
      <sheetName val="Schedule 5"/>
      <sheetName val="Schedule 6"/>
      <sheetName val="Schedule 7_7A"/>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Ownership"/>
      <sheetName val="Complaint Contact Information"/>
      <sheetName val="Sch 1 Revenue"/>
      <sheetName val="Sch 2 Service Offerings"/>
      <sheetName val="Sch 3 Income Statement"/>
      <sheetName val="Sch 4 Balance Sheet"/>
      <sheetName val="Reg Fee Calc Schedule"/>
      <sheetName val="Company Info-Certification"/>
      <sheetName val="Payment and Filing"/>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Ownership-Industry Info"/>
      <sheetName val="Complaint-Admin-Emerg Contact"/>
      <sheetName val="Sch 1-Complaints"/>
      <sheetName val="Sch 2-Description of Services"/>
      <sheetName val="Sch 3-Tech Admin Compentency"/>
      <sheetName val="Sch 4-Litigation Disclosure"/>
      <sheetName val="Sch 5-Site List"/>
      <sheetName val="Reg Fee Calculation Schedule"/>
      <sheetName val="Company Info-Certification"/>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FAQs-Instructions-Information"/>
      <sheetName val="Complaint Contact Information"/>
      <sheetName val="Sch 1-Community Solar Services"/>
      <sheetName val="Sch 2-Community Solar Site List"/>
      <sheetName val="Sch 3-Customer Count &amp; Rev Info"/>
      <sheetName val="Sch 4-Reg Fee Calculation"/>
      <sheetName val="Sch 5-Regulary Fee Calculation"/>
      <sheetName val="Company Info-Certification"/>
      <sheetName val="Payment and Filing"/>
    </sheetNames>
    <sheetDataSet>
      <sheetData sheetId="0">
        <row r="3">
          <cell r="B3">
            <v>2022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FAQs-Instructions-Information"/>
      <sheetName val="Complaint Contact Information"/>
      <sheetName val="Sch 1-Community Solar Services"/>
      <sheetName val="Sch 2-Community Solar Site List"/>
      <sheetName val="Sch 3-Customer Count &amp; Rev Info"/>
      <sheetName val="Sch 4-Reg Fee Calculation"/>
      <sheetName val="Sch 5-Regulary Fee Calculation"/>
      <sheetName val="Company Info-Certification"/>
      <sheetName val="Payment and Filing"/>
    </sheetNames>
    <sheetDataSet>
      <sheetData sheetId="0"/>
      <sheetData sheetId="1"/>
      <sheetData sheetId="2"/>
      <sheetData sheetId="3"/>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utc.wa.gov/annualreports" TargetMode="External"/><Relationship Id="rId7" Type="http://schemas.openxmlformats.org/officeDocument/2006/relationships/hyperlink" Target="https://www.utc.wa.gov/regulated-industries/utilities/telecommunications/regulatory-information-requirements-and-reporting/telecom-forms" TargetMode="External"/><Relationship Id="rId2" Type="http://schemas.openxmlformats.org/officeDocument/2006/relationships/hyperlink" Target="http://apps.leg.wa.gov/WAC/default.aspx?cite=480-07-160" TargetMode="External"/><Relationship Id="rId1" Type="http://schemas.openxmlformats.org/officeDocument/2006/relationships/hyperlink" Target="mailto:annualreporting@utc.wa.gov?subject=Extension%20Request%20(Telecommunications)" TargetMode="External"/><Relationship Id="rId6" Type="http://schemas.openxmlformats.org/officeDocument/2006/relationships/hyperlink" Target="https://app.leg.wa.gov/RCW/default.aspx?cite=80.04.080" TargetMode="External"/><Relationship Id="rId5" Type="http://schemas.openxmlformats.org/officeDocument/2006/relationships/hyperlink" Target="mailto:annualreporting@utc.wa.gov" TargetMode="External"/><Relationship Id="rId4" Type="http://schemas.openxmlformats.org/officeDocument/2006/relationships/hyperlink" Target="https://apps.leg.wa.gov/rcw/default.aspx?cite=80.04.08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pps.leg.wa.gov/wac/default.aspx?cite=480-120-166" TargetMode="External"/><Relationship Id="rId1" Type="http://schemas.openxmlformats.org/officeDocument/2006/relationships/hyperlink" Target="https://apps.leg.wa.gov/wac/default.aspx?cite=480-120-16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ccfs.sos.wa.gov/"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utc.wa.gov/regulated-industries/doing-business/online-payments/make-payment-now" TargetMode="External"/><Relationship Id="rId2" Type="http://schemas.openxmlformats.org/officeDocument/2006/relationships/hyperlink" Target="mailto:annualreporting@utc.wa.gov" TargetMode="External"/><Relationship Id="rId1" Type="http://schemas.openxmlformats.org/officeDocument/2006/relationships/hyperlink" Target="https://www.utc.wa.gov/regulated-industries/doing-business/annual-report-forms" TargetMode="External"/><Relationship Id="rId5" Type="http://schemas.openxmlformats.org/officeDocument/2006/relationships/printerSettings" Target="../printerSettings/printerSettings9.bin"/><Relationship Id="rId4" Type="http://schemas.openxmlformats.org/officeDocument/2006/relationships/hyperlink" Target="https://www.utc.wa.gov/documents-and-proceedings/electronic-fil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L51"/>
  <sheetViews>
    <sheetView showGridLines="0" tabSelected="1" zoomScaleNormal="100" workbookViewId="0">
      <selection activeCell="C12" sqref="C12:E12"/>
    </sheetView>
  </sheetViews>
  <sheetFormatPr defaultRowHeight="14.5" x14ac:dyDescent="0.35"/>
  <cols>
    <col min="1" max="1" width="5.26953125" customWidth="1"/>
    <col min="2" max="2" width="8" customWidth="1"/>
    <col min="3" max="3" width="3.7265625" customWidth="1"/>
    <col min="4" max="4" width="22.7265625" customWidth="1"/>
    <col min="5" max="5" width="16.7265625" customWidth="1"/>
    <col min="6" max="6" width="7.81640625" customWidth="1"/>
    <col min="7" max="7" width="5.7265625" customWidth="1"/>
    <col min="8" max="8" width="14.453125" customWidth="1"/>
    <col min="9" max="9" width="7.453125" customWidth="1"/>
    <col min="10" max="10" width="13.7265625" customWidth="1"/>
    <col min="11" max="11" width="10" customWidth="1"/>
    <col min="12" max="12" width="4.453125" customWidth="1"/>
  </cols>
  <sheetData>
    <row r="1" spans="2:12" ht="15" thickBot="1" x14ac:dyDescent="0.4"/>
    <row r="2" spans="2:12" ht="45.75" customHeight="1" x14ac:dyDescent="0.5">
      <c r="B2" s="253" t="s">
        <v>73</v>
      </c>
      <c r="C2" s="254"/>
      <c r="D2" s="254"/>
      <c r="E2" s="254"/>
      <c r="F2" s="254"/>
      <c r="G2" s="254"/>
      <c r="H2" s="254"/>
      <c r="I2" s="254"/>
      <c r="J2" s="254"/>
      <c r="K2" s="255"/>
    </row>
    <row r="3" spans="2:12" ht="23" x14ac:dyDescent="0.5">
      <c r="B3" s="256">
        <v>2023</v>
      </c>
      <c r="C3" s="257"/>
      <c r="D3" s="257"/>
      <c r="E3" s="257"/>
      <c r="F3" s="257"/>
      <c r="G3" s="257"/>
      <c r="H3" s="257"/>
      <c r="I3" s="257"/>
      <c r="J3" s="257"/>
      <c r="K3" s="258"/>
    </row>
    <row r="4" spans="2:12" ht="26.25" customHeight="1" thickBot="1" x14ac:dyDescent="0.45">
      <c r="B4" s="259" t="s">
        <v>0</v>
      </c>
      <c r="C4" s="260"/>
      <c r="D4" s="260"/>
      <c r="E4" s="260"/>
      <c r="F4" s="260"/>
      <c r="G4" s="260"/>
      <c r="H4" s="260"/>
      <c r="I4" s="260"/>
      <c r="J4" s="260"/>
      <c r="K4" s="261"/>
    </row>
    <row r="5" spans="2:12" ht="18.5" thickBot="1" x14ac:dyDescent="0.45">
      <c r="B5" s="73"/>
      <c r="C5" s="73"/>
      <c r="D5" s="73"/>
      <c r="E5" s="64"/>
      <c r="F5" s="74" t="s">
        <v>6</v>
      </c>
      <c r="G5" s="75" t="str">
        <f>"December 31, "&amp;B3</f>
        <v>December 31, 2023</v>
      </c>
      <c r="H5" s="75"/>
      <c r="I5" s="76"/>
      <c r="J5" s="178" t="str">
        <f>IF(C8="","",IF(C8&lt;&gt;"","REDACTED",""))</f>
        <v/>
      </c>
      <c r="K5" s="73"/>
      <c r="L5" s="77"/>
    </row>
    <row r="6" spans="2:12" ht="24" customHeight="1" thickBot="1" x14ac:dyDescent="0.45">
      <c r="B6" s="73"/>
      <c r="C6" s="95"/>
      <c r="D6" s="177" t="s">
        <v>194</v>
      </c>
      <c r="E6" s="73"/>
      <c r="F6" s="73"/>
      <c r="G6" s="179" t="str">
        <f>IF(C6="","",IF(C6&lt;&gt;"","Shaded information is designated as",""))</f>
        <v/>
      </c>
      <c r="H6" s="73"/>
      <c r="I6" s="73"/>
      <c r="J6" s="73"/>
      <c r="K6" s="73"/>
      <c r="L6" s="77"/>
    </row>
    <row r="7" spans="2:12" ht="4.5" customHeight="1" thickBot="1" x14ac:dyDescent="0.4">
      <c r="B7" s="78"/>
      <c r="C7" s="78"/>
      <c r="D7" s="78"/>
      <c r="E7" s="78"/>
      <c r="F7" s="78"/>
      <c r="G7" s="78"/>
      <c r="H7" s="78"/>
      <c r="I7" s="78"/>
      <c r="J7" s="78"/>
      <c r="K7" s="77"/>
      <c r="L7" s="77"/>
    </row>
    <row r="8" spans="2:12" ht="24" customHeight="1" thickBot="1" x14ac:dyDescent="0.4">
      <c r="B8" s="78"/>
      <c r="C8" s="95"/>
      <c r="D8" s="177" t="s">
        <v>195</v>
      </c>
      <c r="E8" s="78"/>
      <c r="F8" s="78"/>
      <c r="G8" s="180" t="str">
        <f>IF(C6="","",IF(C6&lt;&gt;"","Confidential per WAC 480-07-160.",""))</f>
        <v/>
      </c>
      <c r="H8" s="78"/>
      <c r="I8" s="78"/>
      <c r="J8" s="78"/>
      <c r="K8" s="77"/>
      <c r="L8" s="77"/>
    </row>
    <row r="9" spans="2:12" ht="7.9" customHeight="1" x14ac:dyDescent="0.35">
      <c r="B9" s="78"/>
      <c r="C9" s="78"/>
      <c r="D9" s="78"/>
      <c r="E9" s="78"/>
      <c r="F9" s="78"/>
      <c r="G9" s="78"/>
      <c r="H9" s="78"/>
      <c r="I9" s="78"/>
      <c r="J9" s="78"/>
      <c r="K9" s="77"/>
      <c r="L9" s="77"/>
    </row>
    <row r="10" spans="2:12" ht="19.899999999999999" customHeight="1" x14ac:dyDescent="0.35">
      <c r="B10" s="1"/>
      <c r="C10" s="15" t="s">
        <v>69</v>
      </c>
      <c r="D10" s="1"/>
      <c r="E10" s="1"/>
      <c r="F10" s="1"/>
      <c r="G10" s="1"/>
      <c r="H10" s="1"/>
      <c r="I10" s="1"/>
      <c r="J10" s="1"/>
    </row>
    <row r="11" spans="2:12" ht="2.25" customHeight="1" thickBot="1" x14ac:dyDescent="0.4">
      <c r="B11" s="1"/>
      <c r="C11" s="15"/>
      <c r="D11" s="1"/>
      <c r="E11" s="1"/>
      <c r="F11" s="1"/>
      <c r="G11" s="1"/>
      <c r="H11" s="1"/>
      <c r="I11" s="1"/>
      <c r="J11" s="1"/>
    </row>
    <row r="12" spans="2:12" ht="30" customHeight="1" thickBot="1" x14ac:dyDescent="0.4">
      <c r="B12" s="1"/>
      <c r="C12" s="269"/>
      <c r="D12" s="270"/>
      <c r="E12" s="271"/>
      <c r="F12" s="79" t="s">
        <v>29</v>
      </c>
      <c r="G12" s="269"/>
      <c r="H12" s="270"/>
      <c r="I12" s="270"/>
      <c r="J12" s="271"/>
    </row>
    <row r="13" spans="2:12" ht="19.899999999999999" customHeight="1" x14ac:dyDescent="0.35">
      <c r="B13" s="1"/>
      <c r="C13" s="15" t="s">
        <v>111</v>
      </c>
      <c r="D13" s="1"/>
      <c r="E13" s="1"/>
      <c r="F13" s="1"/>
      <c r="G13" s="15"/>
      <c r="H13" s="1"/>
      <c r="I13" s="1"/>
      <c r="J13" s="1"/>
    </row>
    <row r="14" spans="2:12" ht="1.5" customHeight="1" thickBot="1" x14ac:dyDescent="0.4">
      <c r="B14" s="1"/>
      <c r="C14" s="15"/>
      <c r="D14" s="1"/>
      <c r="E14" s="1"/>
      <c r="F14" s="1"/>
      <c r="G14" s="15"/>
      <c r="H14" s="1"/>
      <c r="I14" s="1"/>
      <c r="J14" s="1"/>
    </row>
    <row r="15" spans="2:12" ht="19.899999999999999" customHeight="1" thickBot="1" x14ac:dyDescent="0.4">
      <c r="B15" s="1"/>
      <c r="C15" s="266"/>
      <c r="D15" s="267"/>
      <c r="E15" s="267"/>
      <c r="F15" s="267"/>
      <c r="G15" s="268"/>
      <c r="H15" s="68"/>
      <c r="I15" s="68"/>
      <c r="J15" s="68"/>
    </row>
    <row r="16" spans="2:12" ht="19.899999999999999" customHeight="1" x14ac:dyDescent="0.35">
      <c r="B16" s="1"/>
      <c r="C16" s="15" t="s">
        <v>49</v>
      </c>
      <c r="D16" s="15"/>
      <c r="E16" s="15"/>
      <c r="F16" s="15"/>
      <c r="G16" s="1"/>
      <c r="H16" s="15" t="s">
        <v>50</v>
      </c>
      <c r="I16" s="1"/>
      <c r="J16" s="15" t="s">
        <v>71</v>
      </c>
    </row>
    <row r="17" spans="2:11" ht="2.25" customHeight="1" thickBot="1" x14ac:dyDescent="0.4">
      <c r="B17" s="1"/>
      <c r="C17" s="15"/>
      <c r="D17" s="15"/>
      <c r="E17" s="15"/>
      <c r="F17" s="15"/>
      <c r="G17" s="1"/>
      <c r="H17" s="15"/>
      <c r="I17" s="1"/>
      <c r="J17" s="15"/>
    </row>
    <row r="18" spans="2:11" ht="19.899999999999999" customHeight="1" thickBot="1" x14ac:dyDescent="0.4">
      <c r="B18" s="1"/>
      <c r="C18" s="272"/>
      <c r="D18" s="273"/>
      <c r="E18" s="273"/>
      <c r="F18" s="274"/>
      <c r="G18" s="1"/>
      <c r="H18" s="93"/>
      <c r="I18" s="1"/>
      <c r="J18" s="93"/>
    </row>
    <row r="19" spans="2:11" ht="7.9" customHeight="1" x14ac:dyDescent="0.35">
      <c r="C19" s="80"/>
      <c r="D19" s="80"/>
      <c r="E19" s="80"/>
      <c r="F19" s="80"/>
      <c r="G19" s="80"/>
      <c r="H19" s="80"/>
      <c r="I19" s="80"/>
      <c r="J19" s="80"/>
      <c r="K19" s="77"/>
    </row>
    <row r="20" spans="2:11" ht="19.899999999999999" customHeight="1" x14ac:dyDescent="0.35">
      <c r="C20" s="81" t="s">
        <v>70</v>
      </c>
      <c r="D20" s="80"/>
      <c r="E20" s="80"/>
      <c r="F20" s="80"/>
      <c r="G20" s="181"/>
      <c r="H20" s="182"/>
      <c r="I20" s="182"/>
      <c r="J20" s="182"/>
      <c r="K20" s="77"/>
    </row>
    <row r="21" spans="2:11" ht="3" customHeight="1" thickBot="1" x14ac:dyDescent="0.4">
      <c r="C21" s="81"/>
      <c r="D21" s="80"/>
      <c r="E21" s="80"/>
      <c r="F21" s="80"/>
      <c r="G21" s="81"/>
      <c r="H21" s="80"/>
      <c r="I21" s="80"/>
      <c r="J21" s="80"/>
      <c r="K21" s="77"/>
    </row>
    <row r="22" spans="2:11" ht="19.899999999999999" customHeight="1" thickBot="1" x14ac:dyDescent="0.4">
      <c r="C22" s="95"/>
      <c r="D22" s="81" t="s">
        <v>141</v>
      </c>
      <c r="E22" s="80"/>
      <c r="F22" s="80"/>
      <c r="G22" s="275"/>
      <c r="H22" s="275"/>
      <c r="I22" s="275"/>
      <c r="J22" s="275"/>
      <c r="K22" s="77"/>
    </row>
    <row r="23" spans="2:11" ht="9" customHeight="1" thickBot="1" x14ac:dyDescent="0.4">
      <c r="C23" s="94"/>
      <c r="D23" s="81"/>
      <c r="E23" s="80"/>
      <c r="F23" s="80"/>
      <c r="G23" s="80"/>
      <c r="H23" s="80"/>
      <c r="I23" s="80"/>
      <c r="J23" s="80"/>
      <c r="K23" s="77"/>
    </row>
    <row r="24" spans="2:11" ht="19.899999999999999" customHeight="1" thickBot="1" x14ac:dyDescent="0.4">
      <c r="C24" s="266" t="str">
        <f>IF(C22="","",C15)</f>
        <v/>
      </c>
      <c r="D24" s="267"/>
      <c r="E24" s="267"/>
      <c r="F24" s="267"/>
      <c r="G24" s="268"/>
      <c r="H24" s="68"/>
      <c r="I24" s="80"/>
      <c r="J24" s="80"/>
      <c r="K24" s="77"/>
    </row>
    <row r="25" spans="2:11" ht="19.899999999999999" customHeight="1" x14ac:dyDescent="0.35">
      <c r="C25" s="15" t="s">
        <v>49</v>
      </c>
      <c r="D25" s="15"/>
      <c r="E25" s="15"/>
      <c r="F25" s="15"/>
      <c r="G25" s="1"/>
      <c r="H25" s="15" t="s">
        <v>50</v>
      </c>
      <c r="I25" s="1"/>
      <c r="J25" s="15" t="s">
        <v>108</v>
      </c>
      <c r="K25" s="77"/>
    </row>
    <row r="26" spans="2:11" ht="2.25" customHeight="1" thickBot="1" x14ac:dyDescent="0.4">
      <c r="C26" s="15"/>
      <c r="D26" s="15"/>
      <c r="E26" s="15"/>
      <c r="F26" s="15"/>
      <c r="G26" s="1"/>
      <c r="H26" s="15"/>
      <c r="I26" s="1"/>
      <c r="J26" s="15"/>
      <c r="K26" s="77"/>
    </row>
    <row r="27" spans="2:11" ht="19.899999999999999" customHeight="1" thickBot="1" x14ac:dyDescent="0.4">
      <c r="C27" s="266" t="str">
        <f>IF(C22="","",C18)</f>
        <v/>
      </c>
      <c r="D27" s="267"/>
      <c r="E27" s="267"/>
      <c r="F27" s="268"/>
      <c r="G27" s="1"/>
      <c r="H27" s="93" t="str">
        <f>IF(C22="","",H18)</f>
        <v/>
      </c>
      <c r="I27" s="1"/>
      <c r="J27" s="93" t="str">
        <f>IF(C22="","",J18)</f>
        <v/>
      </c>
      <c r="K27" s="77"/>
    </row>
    <row r="28" spans="2:11" ht="19.899999999999999" customHeight="1" x14ac:dyDescent="0.35">
      <c r="C28" s="81" t="s">
        <v>51</v>
      </c>
      <c r="D28" s="82"/>
      <c r="E28" s="83"/>
      <c r="F28" s="84" t="s">
        <v>109</v>
      </c>
      <c r="G28" s="83"/>
      <c r="H28" s="83"/>
      <c r="I28" s="83"/>
      <c r="J28" s="80"/>
      <c r="K28" s="77"/>
    </row>
    <row r="29" spans="2:11" ht="1.5" customHeight="1" thickBot="1" x14ac:dyDescent="0.4">
      <c r="C29" s="81"/>
      <c r="D29" s="82"/>
      <c r="E29" s="83"/>
      <c r="F29" s="84"/>
      <c r="G29" s="83"/>
      <c r="H29" s="83"/>
      <c r="I29" s="83"/>
      <c r="J29" s="80"/>
      <c r="K29" s="77"/>
    </row>
    <row r="30" spans="2:11" ht="19.899999999999999" customHeight="1" thickBot="1" x14ac:dyDescent="0.4">
      <c r="C30" s="266"/>
      <c r="D30" s="268"/>
      <c r="E30" s="78"/>
      <c r="F30" s="266"/>
      <c r="G30" s="267"/>
      <c r="H30" s="268"/>
      <c r="I30" s="78"/>
      <c r="J30" s="80"/>
      <c r="K30" s="77"/>
    </row>
    <row r="31" spans="2:11" ht="9" customHeight="1" thickBot="1" x14ac:dyDescent="0.4">
      <c r="C31" s="80"/>
      <c r="D31" s="80"/>
      <c r="E31" s="80"/>
      <c r="F31" s="80"/>
      <c r="G31" s="78"/>
      <c r="H31" s="80"/>
      <c r="I31" s="78"/>
      <c r="J31" s="80"/>
      <c r="K31" s="77"/>
    </row>
    <row r="32" spans="2:11" ht="19.899999999999999" customHeight="1" thickBot="1" x14ac:dyDescent="0.4">
      <c r="C32" s="85"/>
      <c r="D32" s="86" t="s">
        <v>72</v>
      </c>
      <c r="E32" s="263"/>
      <c r="F32" s="264"/>
      <c r="G32" s="264"/>
      <c r="H32" s="264"/>
      <c r="I32" s="265"/>
      <c r="J32" s="85"/>
      <c r="K32" s="77"/>
    </row>
    <row r="33" spans="2:11" ht="19.899999999999999" customHeight="1" thickBot="1" x14ac:dyDescent="0.4">
      <c r="C33" s="85"/>
      <c r="D33" s="87" t="s">
        <v>110</v>
      </c>
      <c r="E33" s="263"/>
      <c r="F33" s="264"/>
      <c r="G33" s="264"/>
      <c r="H33" s="264"/>
      <c r="I33" s="265"/>
      <c r="J33" s="85"/>
      <c r="K33" s="77"/>
    </row>
    <row r="34" spans="2:11" ht="10.9" customHeight="1" x14ac:dyDescent="0.35">
      <c r="C34" s="78"/>
      <c r="D34" s="78"/>
      <c r="E34" s="78"/>
      <c r="F34" s="78"/>
      <c r="G34" s="78"/>
      <c r="H34" s="78"/>
      <c r="I34" s="78"/>
      <c r="J34" s="78"/>
      <c r="K34" s="77"/>
    </row>
    <row r="35" spans="2:11" ht="18.649999999999999" customHeight="1" x14ac:dyDescent="0.35">
      <c r="C35" s="88" t="s">
        <v>144</v>
      </c>
      <c r="D35" s="88"/>
      <c r="E35" s="1"/>
      <c r="F35" s="1"/>
      <c r="G35" s="1"/>
      <c r="H35" s="1"/>
      <c r="I35" s="1"/>
      <c r="J35" s="1"/>
      <c r="K35" s="77"/>
    </row>
    <row r="36" spans="2:11" ht="16.149999999999999" customHeight="1" x14ac:dyDescent="0.35">
      <c r="C36" s="88"/>
      <c r="D36" s="88" t="s">
        <v>145</v>
      </c>
      <c r="E36" s="1"/>
      <c r="F36" s="1"/>
      <c r="G36" s="1"/>
      <c r="H36" s="1"/>
      <c r="I36" s="1"/>
      <c r="J36" s="1"/>
      <c r="K36" s="77"/>
    </row>
    <row r="37" spans="2:11" ht="10.9" customHeight="1" x14ac:dyDescent="0.35">
      <c r="C37" s="80"/>
      <c r="D37" s="80"/>
      <c r="E37" s="80"/>
      <c r="F37" s="80"/>
      <c r="G37" s="80"/>
      <c r="H37" s="80"/>
      <c r="I37" s="80"/>
      <c r="J37" s="80"/>
      <c r="K37" s="77"/>
    </row>
    <row r="38" spans="2:11" x14ac:dyDescent="0.35">
      <c r="B38" s="262" t="s">
        <v>1</v>
      </c>
      <c r="C38" s="262"/>
      <c r="D38" s="262"/>
      <c r="E38" s="262"/>
      <c r="F38" s="262"/>
      <c r="G38" s="262"/>
      <c r="H38" s="262"/>
      <c r="I38" s="262"/>
      <c r="J38" s="262"/>
      <c r="K38" s="262"/>
    </row>
    <row r="39" spans="2:11" ht="7.5" customHeight="1" thickBot="1" x14ac:dyDescent="0.4">
      <c r="B39" s="1"/>
      <c r="C39" s="1"/>
      <c r="D39" s="1"/>
      <c r="E39" s="1"/>
      <c r="F39" s="1"/>
      <c r="G39" s="1"/>
      <c r="H39" s="1"/>
      <c r="I39" s="1"/>
      <c r="J39" s="1"/>
    </row>
    <row r="40" spans="2:11" ht="19.899999999999999" customHeight="1" thickBot="1" x14ac:dyDescent="0.4">
      <c r="B40" s="1"/>
      <c r="D40" s="82" t="s">
        <v>30</v>
      </c>
      <c r="E40" s="272"/>
      <c r="F40" s="273"/>
      <c r="G40" s="273"/>
      <c r="H40" s="273"/>
      <c r="I40" s="274"/>
      <c r="J40" s="1"/>
    </row>
    <row r="41" spans="2:11" ht="19.899999999999999" customHeight="1" thickBot="1" x14ac:dyDescent="0.4">
      <c r="B41" s="1"/>
      <c r="D41" s="82" t="s">
        <v>31</v>
      </c>
      <c r="E41" s="272"/>
      <c r="F41" s="273"/>
      <c r="G41" s="273"/>
      <c r="H41" s="273"/>
      <c r="I41" s="274"/>
      <c r="J41" s="1"/>
    </row>
    <row r="42" spans="2:11" ht="19.899999999999999" customHeight="1" thickBot="1" x14ac:dyDescent="0.4">
      <c r="B42" s="1"/>
      <c r="D42" s="82" t="s">
        <v>2</v>
      </c>
      <c r="E42" s="272"/>
      <c r="F42" s="273"/>
      <c r="G42" s="273"/>
      <c r="H42" s="273"/>
      <c r="I42" s="274"/>
      <c r="J42" s="1"/>
    </row>
    <row r="43" spans="2:11" ht="19.899999999999999" customHeight="1" thickBot="1" x14ac:dyDescent="0.4">
      <c r="B43" s="1"/>
      <c r="D43" s="82" t="s">
        <v>3</v>
      </c>
      <c r="E43" s="272"/>
      <c r="F43" s="273"/>
      <c r="G43" s="273"/>
      <c r="H43" s="273"/>
      <c r="I43" s="274"/>
      <c r="J43" s="1"/>
    </row>
    <row r="44" spans="2:11" ht="19.899999999999999" customHeight="1" x14ac:dyDescent="0.35">
      <c r="B44" s="1"/>
      <c r="D44" s="82" t="s">
        <v>32</v>
      </c>
      <c r="E44" s="96"/>
      <c r="F44" s="1"/>
      <c r="G44" s="82" t="s">
        <v>33</v>
      </c>
      <c r="H44" s="281"/>
      <c r="I44" s="282"/>
      <c r="J44" s="1"/>
    </row>
    <row r="45" spans="2:11" ht="1.5" customHeight="1" thickBot="1" x14ac:dyDescent="0.4">
      <c r="B45" s="1"/>
      <c r="D45" s="82"/>
      <c r="E45" s="94"/>
      <c r="F45" s="1"/>
      <c r="G45" s="82"/>
      <c r="H45" s="94"/>
      <c r="I45" s="94"/>
      <c r="J45" s="1"/>
    </row>
    <row r="46" spans="2:11" ht="19.899999999999999" customHeight="1" thickBot="1" x14ac:dyDescent="0.4">
      <c r="B46" s="1"/>
      <c r="D46" s="82" t="s">
        <v>4</v>
      </c>
      <c r="E46" s="272"/>
      <c r="F46" s="273"/>
      <c r="G46" s="273"/>
      <c r="H46" s="273"/>
      <c r="I46" s="274"/>
      <c r="J46" s="1"/>
    </row>
    <row r="47" spans="2:11" ht="19.899999999999999" customHeight="1" thickBot="1" x14ac:dyDescent="0.4">
      <c r="B47" s="1"/>
      <c r="D47" s="82" t="s">
        <v>5</v>
      </c>
      <c r="E47" s="278"/>
      <c r="F47" s="279"/>
      <c r="G47" s="279"/>
      <c r="H47" s="279"/>
      <c r="I47" s="280"/>
      <c r="J47" s="1"/>
    </row>
    <row r="48" spans="2:11" ht="16" thickBot="1" x14ac:dyDescent="0.4">
      <c r="B48" s="89"/>
      <c r="C48" s="64"/>
      <c r="D48" s="64"/>
      <c r="E48" s="64"/>
      <c r="F48" s="64"/>
      <c r="G48" s="64"/>
      <c r="H48" s="64"/>
      <c r="I48" s="64"/>
      <c r="J48" s="64"/>
      <c r="K48" s="64"/>
    </row>
    <row r="49" spans="2:11" s="90" customFormat="1" ht="18" thickBot="1" x14ac:dyDescent="0.4">
      <c r="B49" s="276" t="s">
        <v>34</v>
      </c>
      <c r="C49" s="276"/>
      <c r="D49" s="276"/>
      <c r="E49" s="276"/>
      <c r="F49" s="276"/>
      <c r="G49" s="276"/>
      <c r="H49" s="276"/>
      <c r="I49" s="277">
        <v>45413</v>
      </c>
      <c r="J49" s="277"/>
      <c r="K49" s="277"/>
    </row>
    <row r="50" spans="2:11" s="90" customFormat="1" ht="2.25" customHeight="1" x14ac:dyDescent="0.35">
      <c r="B50" s="91"/>
      <c r="C50" s="91"/>
      <c r="D50" s="91"/>
      <c r="E50" s="91"/>
      <c r="F50" s="91"/>
      <c r="G50" s="91"/>
      <c r="H50" s="91"/>
      <c r="I50" s="92"/>
      <c r="J50" s="92"/>
      <c r="K50" s="92"/>
    </row>
    <row r="51" spans="2:11" ht="34.9" customHeight="1" x14ac:dyDescent="0.35">
      <c r="B51" s="252" t="s">
        <v>146</v>
      </c>
      <c r="C51" s="252"/>
      <c r="D51" s="252"/>
      <c r="E51" s="252"/>
      <c r="F51" s="252"/>
      <c r="G51" s="252"/>
      <c r="H51" s="252"/>
      <c r="I51" s="252"/>
      <c r="J51" s="252"/>
      <c r="K51" s="252"/>
    </row>
  </sheetData>
  <sheetProtection algorithmName="SHA-512" hashValue="ggBgM2cW00J5yuokUeEsfBcxpGxP5pCbsYJjgJbDl2UtzuQ96krBwSe35z1oiSkva2kpGxuBJ5fK00XXFGlYUQ==" saltValue="Ppiv6LY8Ky1A3DfIQioRxQ==" spinCount="100000" sheet="1" selectLockedCells="1"/>
  <mergeCells count="25">
    <mergeCell ref="B49:H49"/>
    <mergeCell ref="I49:K49"/>
    <mergeCell ref="E46:I46"/>
    <mergeCell ref="E47:I47"/>
    <mergeCell ref="E40:I40"/>
    <mergeCell ref="E41:I41"/>
    <mergeCell ref="E42:I42"/>
    <mergeCell ref="E43:I43"/>
    <mergeCell ref="H44:I44"/>
    <mergeCell ref="B51:K51"/>
    <mergeCell ref="B2:K2"/>
    <mergeCell ref="B3:K3"/>
    <mergeCell ref="B4:K4"/>
    <mergeCell ref="B38:K38"/>
    <mergeCell ref="E32:I32"/>
    <mergeCell ref="C27:F27"/>
    <mergeCell ref="C30:D30"/>
    <mergeCell ref="F30:H30"/>
    <mergeCell ref="E33:I33"/>
    <mergeCell ref="C12:E12"/>
    <mergeCell ref="G12:J12"/>
    <mergeCell ref="C18:F18"/>
    <mergeCell ref="G22:J22"/>
    <mergeCell ref="C15:G15"/>
    <mergeCell ref="C24:G24"/>
  </mergeCells>
  <printOptions horizontalCentered="1"/>
  <pageMargins left="0.7" right="0.7" top="0.75" bottom="0.75" header="0.3" footer="0.3"/>
  <pageSetup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1C37E-6D33-4E56-AD8A-2EC4F572FDC6}">
  <sheetPr>
    <tabColor theme="9"/>
  </sheetPr>
  <dimension ref="B1:C47"/>
  <sheetViews>
    <sheetView showGridLines="0" zoomScaleNormal="100" workbookViewId="0">
      <selection activeCell="B2" sqref="B2"/>
    </sheetView>
  </sheetViews>
  <sheetFormatPr defaultColWidth="8.7265625" defaultRowHeight="14.5" x14ac:dyDescent="0.35"/>
  <cols>
    <col min="1" max="1" width="3.453125" style="25" customWidth="1"/>
    <col min="2" max="2" width="132.81640625" style="25" customWidth="1"/>
    <col min="3" max="3" width="4.453125" style="25" customWidth="1"/>
    <col min="4" max="16384" width="8.7265625" style="25"/>
  </cols>
  <sheetData>
    <row r="1" spans="2:2" ht="9" customHeight="1" thickBot="1" x14ac:dyDescent="0.4"/>
    <row r="2" spans="2:2" ht="18.5" thickBot="1" x14ac:dyDescent="0.4">
      <c r="B2" s="26" t="s">
        <v>142</v>
      </c>
    </row>
    <row r="3" spans="2:2" ht="22.5" customHeight="1" x14ac:dyDescent="0.35">
      <c r="B3" s="27" t="s">
        <v>15</v>
      </c>
    </row>
    <row r="4" spans="2:2" ht="65.650000000000006" customHeight="1" x14ac:dyDescent="0.35">
      <c r="B4" s="28" t="s">
        <v>133</v>
      </c>
    </row>
    <row r="5" spans="2:2" ht="15.5" x14ac:dyDescent="0.35">
      <c r="B5" s="29" t="s">
        <v>112</v>
      </c>
    </row>
    <row r="6" spans="2:2" ht="7.5" customHeight="1" x14ac:dyDescent="0.35">
      <c r="B6" s="29"/>
    </row>
    <row r="7" spans="2:2" ht="25.15" customHeight="1" x14ac:dyDescent="0.35">
      <c r="B7" s="30" t="s">
        <v>113</v>
      </c>
    </row>
    <row r="8" spans="2:2" ht="7.5" customHeight="1" x14ac:dyDescent="0.35">
      <c r="B8" s="29"/>
    </row>
    <row r="9" spans="2:2" ht="19.5" customHeight="1" x14ac:dyDescent="0.35">
      <c r="B9" s="27" t="s">
        <v>16</v>
      </c>
    </row>
    <row r="10" spans="2:2" ht="31" x14ac:dyDescent="0.35">
      <c r="B10" s="28" t="s">
        <v>143</v>
      </c>
    </row>
    <row r="11" spans="2:2" ht="9.4" customHeight="1" x14ac:dyDescent="0.35">
      <c r="B11" s="31"/>
    </row>
    <row r="12" spans="2:2" ht="15.5" x14ac:dyDescent="0.35">
      <c r="B12" s="27" t="s">
        <v>23</v>
      </c>
    </row>
    <row r="13" spans="2:2" ht="15.5" x14ac:dyDescent="0.35">
      <c r="B13" s="31" t="s">
        <v>89</v>
      </c>
    </row>
    <row r="14" spans="2:2" ht="8.65" customHeight="1" x14ac:dyDescent="0.35">
      <c r="B14" s="31"/>
    </row>
    <row r="15" spans="2:2" ht="22.15" customHeight="1" x14ac:dyDescent="0.35">
      <c r="B15" s="32" t="s">
        <v>114</v>
      </c>
    </row>
    <row r="16" spans="2:2" ht="77.5" customHeight="1" x14ac:dyDescent="0.35">
      <c r="B16" s="28" t="s">
        <v>147</v>
      </c>
    </row>
    <row r="17" spans="2:2" ht="12.4" customHeight="1" x14ac:dyDescent="0.35">
      <c r="B17" s="28"/>
    </row>
    <row r="18" spans="2:2" ht="23.65" customHeight="1" x14ac:dyDescent="0.35">
      <c r="B18" s="32" t="s">
        <v>115</v>
      </c>
    </row>
    <row r="19" spans="2:2" ht="55.9" customHeight="1" x14ac:dyDescent="0.35">
      <c r="B19" s="28" t="s">
        <v>116</v>
      </c>
    </row>
    <row r="20" spans="2:2" ht="13.15" customHeight="1" x14ac:dyDescent="0.35">
      <c r="B20" s="28"/>
    </row>
    <row r="21" spans="2:2" ht="21" customHeight="1" x14ac:dyDescent="0.35">
      <c r="B21" s="32" t="s">
        <v>117</v>
      </c>
    </row>
    <row r="22" spans="2:2" ht="118.15" customHeight="1" x14ac:dyDescent="0.35">
      <c r="B22" s="28" t="s">
        <v>139</v>
      </c>
    </row>
    <row r="23" spans="2:2" ht="17.649999999999999" customHeight="1" x14ac:dyDescent="0.35">
      <c r="B23" s="33" t="s">
        <v>118</v>
      </c>
    </row>
    <row r="24" spans="2:2" ht="10.5" customHeight="1" x14ac:dyDescent="0.35">
      <c r="B24" s="33"/>
    </row>
    <row r="25" spans="2:2" ht="15.5" x14ac:dyDescent="0.35">
      <c r="B25" s="27" t="s">
        <v>17</v>
      </c>
    </row>
    <row r="26" spans="2:2" ht="67.900000000000006" customHeight="1" x14ac:dyDescent="0.35">
      <c r="B26" s="28" t="s">
        <v>174</v>
      </c>
    </row>
    <row r="27" spans="2:2" ht="22.5" customHeight="1" x14ac:dyDescent="0.35">
      <c r="B27" s="34" t="s">
        <v>119</v>
      </c>
    </row>
    <row r="28" spans="2:2" x14ac:dyDescent="0.35">
      <c r="B28" s="47" t="s">
        <v>158</v>
      </c>
    </row>
    <row r="29" spans="2:2" ht="67.150000000000006" customHeight="1" x14ac:dyDescent="0.35">
      <c r="B29" s="36" t="s">
        <v>120</v>
      </c>
    </row>
    <row r="30" spans="2:2" ht="9.4" customHeight="1" x14ac:dyDescent="0.35">
      <c r="B30" s="36"/>
    </row>
    <row r="31" spans="2:2" ht="15.5" x14ac:dyDescent="0.35">
      <c r="B31" s="27" t="s">
        <v>18</v>
      </c>
    </row>
    <row r="32" spans="2:2" ht="197.65" customHeight="1" x14ac:dyDescent="0.35">
      <c r="B32" s="37" t="s">
        <v>140</v>
      </c>
    </row>
    <row r="33" spans="2:3" ht="15.5" x14ac:dyDescent="0.35">
      <c r="B33" s="35" t="s">
        <v>121</v>
      </c>
    </row>
    <row r="34" spans="2:3" ht="15.5" x14ac:dyDescent="0.35">
      <c r="B34" s="38"/>
    </row>
    <row r="35" spans="2:3" ht="15.5" x14ac:dyDescent="0.35">
      <c r="B35" s="39" t="s">
        <v>90</v>
      </c>
    </row>
    <row r="36" spans="2:3" ht="72.400000000000006" customHeight="1" x14ac:dyDescent="0.35">
      <c r="B36" s="40" t="s">
        <v>122</v>
      </c>
    </row>
    <row r="37" spans="2:3" ht="22.15" customHeight="1" x14ac:dyDescent="0.35">
      <c r="B37" s="45" t="s">
        <v>138</v>
      </c>
    </row>
    <row r="38" spans="2:3" ht="26" customHeight="1" x14ac:dyDescent="0.35">
      <c r="B38" s="46" t="s">
        <v>188</v>
      </c>
    </row>
    <row r="39" spans="2:3" ht="18.5" customHeight="1" x14ac:dyDescent="0.35">
      <c r="B39" s="173" t="s">
        <v>189</v>
      </c>
    </row>
    <row r="40" spans="2:3" ht="10.15" customHeight="1" x14ac:dyDescent="0.35">
      <c r="B40" s="38"/>
    </row>
    <row r="41" spans="2:3" ht="15.5" x14ac:dyDescent="0.35">
      <c r="B41" s="39" t="s">
        <v>19</v>
      </c>
    </row>
    <row r="42" spans="2:3" ht="35.65" customHeight="1" x14ac:dyDescent="0.35">
      <c r="B42" s="41" t="s">
        <v>123</v>
      </c>
    </row>
    <row r="43" spans="2:3" x14ac:dyDescent="0.35">
      <c r="B43" s="47" t="s">
        <v>124</v>
      </c>
    </row>
    <row r="44" spans="2:3" ht="11.65" customHeight="1" x14ac:dyDescent="0.35">
      <c r="B44" s="42"/>
    </row>
    <row r="45" spans="2:3" ht="15.5" x14ac:dyDescent="0.35">
      <c r="B45" s="39" t="s">
        <v>20</v>
      </c>
    </row>
    <row r="46" spans="2:3" ht="15.5" x14ac:dyDescent="0.35">
      <c r="B46" s="43" t="s">
        <v>157</v>
      </c>
    </row>
    <row r="47" spans="2:3" x14ac:dyDescent="0.35">
      <c r="B47" s="71" t="s">
        <v>158</v>
      </c>
      <c r="C47" s="44"/>
    </row>
  </sheetData>
  <sheetProtection algorithmName="SHA-512" hashValue="ykq4JREO0cYQg/MLjQriNweqx9/pNssTf9bxZ4XykTS0EhHMUyvpfLNHZ1ixjzt6RLoOa2V/S2B986pZh90/ug==" saltValue="OJFXshe55XQlsBC9bbLa/g==" spinCount="100000" sheet="1" objects="1" scenarios="1"/>
  <hyperlinks>
    <hyperlink ref="B28" r:id="rId1" xr:uid="{B0B05F00-0222-4648-922B-D69AC6F3A2C3}"/>
    <hyperlink ref="B33" r:id="rId2" display="apps.leg.wa.gov/WAC/default.aspx?cite=480-07-160" xr:uid="{FEAEBCA6-D2CF-4AC6-9AC3-5A98B67381DB}"/>
    <hyperlink ref="B43" r:id="rId3" xr:uid="{7C17B65C-A013-4A83-A83B-F1198EEF7ADA}"/>
    <hyperlink ref="B5" r:id="rId4" display="https://apps.leg.wa.gov/rcw/default.aspx?cite=80.04.080" xr:uid="{B036B385-039E-44D6-8C37-A0255BC22BBD}"/>
    <hyperlink ref="B47" r:id="rId5" xr:uid="{90049E78-8256-423D-9155-91CFC5AA3881}"/>
    <hyperlink ref="B23" r:id="rId6" xr:uid="{8DBFF171-3F3E-4DFD-BD86-C91CE6CDC07D}"/>
    <hyperlink ref="B39" r:id="rId7" xr:uid="{7D34DCC9-05CB-4BDA-BE4F-983FBD096A29}"/>
  </hyperlinks>
  <printOptions horizontalCentered="1"/>
  <pageMargins left="0.7" right="0.7" top="0.75" bottom="0.75" header="0.3" footer="0.3"/>
  <pageSetup scale="48" orientation="portrait" r:id="rId8"/>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2:CS15"/>
  <sheetViews>
    <sheetView showGridLines="0" zoomScaleNormal="100" workbookViewId="0">
      <selection activeCell="B6" sqref="B6:K6"/>
    </sheetView>
  </sheetViews>
  <sheetFormatPr defaultColWidth="2.54296875" defaultRowHeight="14.25" customHeight="1" x14ac:dyDescent="0.35"/>
  <cols>
    <col min="1" max="16384" width="2.54296875" style="21"/>
  </cols>
  <sheetData>
    <row r="2" spans="2:97" ht="21.75" customHeight="1" x14ac:dyDescent="0.35">
      <c r="B2" s="285" t="s">
        <v>55</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row>
    <row r="3" spans="2:97" ht="18.5" customHeight="1" x14ac:dyDescent="0.35">
      <c r="B3" s="286" t="s">
        <v>74</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8"/>
    </row>
    <row r="4" spans="2:97" ht="52.5" customHeight="1" x14ac:dyDescent="0.35">
      <c r="B4" s="289" t="s">
        <v>184</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2:97" ht="14.25" customHeight="1" x14ac:dyDescent="0.25">
      <c r="B5" s="292" t="s">
        <v>58</v>
      </c>
      <c r="C5" s="292"/>
      <c r="D5" s="292"/>
      <c r="E5" s="292"/>
      <c r="F5" s="292"/>
      <c r="G5" s="292"/>
      <c r="H5" s="292"/>
      <c r="I5" s="292"/>
      <c r="J5" s="292"/>
      <c r="K5" s="292"/>
      <c r="L5" s="292" t="s">
        <v>59</v>
      </c>
      <c r="M5" s="292"/>
      <c r="N5" s="292"/>
      <c r="O5" s="292"/>
      <c r="P5" s="292"/>
      <c r="Q5" s="292"/>
      <c r="R5" s="292"/>
      <c r="S5" s="292"/>
      <c r="T5" s="292"/>
      <c r="U5" s="292"/>
      <c r="V5" s="292"/>
      <c r="W5" s="292" t="s">
        <v>48</v>
      </c>
      <c r="X5" s="292"/>
      <c r="Y5" s="292"/>
      <c r="Z5" s="292"/>
      <c r="AA5" s="292"/>
      <c r="AB5" s="292"/>
      <c r="AC5" s="292"/>
      <c r="AD5" s="292" t="s">
        <v>193</v>
      </c>
      <c r="AE5" s="292"/>
      <c r="AF5" s="292"/>
      <c r="AG5" s="292"/>
      <c r="AH5" s="292"/>
    </row>
    <row r="6" spans="2:97" s="98" customFormat="1" ht="16.5" customHeight="1" x14ac:dyDescent="0.35">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3"/>
      <c r="AE6" s="283"/>
      <c r="AF6" s="283"/>
      <c r="AG6" s="283"/>
      <c r="AH6" s="283"/>
      <c r="AI6" s="97"/>
      <c r="AJ6" s="97"/>
    </row>
    <row r="7" spans="2:97" s="98" customFormat="1" ht="16.5" customHeight="1" x14ac:dyDescent="0.35">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3"/>
      <c r="AE7" s="283"/>
      <c r="AF7" s="283"/>
      <c r="AG7" s="283"/>
      <c r="AH7" s="283"/>
      <c r="AI7" s="97"/>
      <c r="AL7" s="97"/>
      <c r="AM7" s="97"/>
      <c r="AN7" s="97"/>
      <c r="AO7" s="97"/>
      <c r="AP7" s="97"/>
      <c r="AQ7" s="97"/>
      <c r="AR7" s="97"/>
      <c r="AS7" s="97"/>
      <c r="AT7" s="97"/>
      <c r="AU7" s="97"/>
    </row>
    <row r="8" spans="2:97" s="98" customFormat="1" ht="16.5" customHeight="1" x14ac:dyDescent="0.35">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3"/>
      <c r="AE8" s="283"/>
      <c r="AF8" s="283"/>
      <c r="AG8" s="283"/>
      <c r="AH8" s="283"/>
      <c r="AI8" s="97"/>
    </row>
    <row r="9" spans="2:97" s="98" customFormat="1" ht="16.5" customHeight="1" x14ac:dyDescent="0.35">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3"/>
      <c r="AE9" s="283"/>
      <c r="AF9" s="283"/>
      <c r="AG9" s="283"/>
      <c r="AH9" s="283"/>
      <c r="AI9" s="97"/>
      <c r="AJ9" s="97"/>
    </row>
    <row r="10" spans="2:97" s="98" customFormat="1" ht="16.5" customHeight="1" x14ac:dyDescent="0.35">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3"/>
      <c r="AE10" s="283"/>
      <c r="AF10" s="283"/>
      <c r="AG10" s="283"/>
      <c r="AH10" s="283"/>
      <c r="AI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row>
    <row r="11" spans="2:97" s="98" customFormat="1" ht="16.5" customHeight="1" x14ac:dyDescent="0.35">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3"/>
      <c r="AE11" s="283"/>
      <c r="AF11" s="283"/>
      <c r="AG11" s="283"/>
      <c r="AH11" s="283"/>
      <c r="AI11" s="97"/>
      <c r="AJ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row>
    <row r="12" spans="2:97" s="98" customFormat="1" ht="16.5" customHeight="1" x14ac:dyDescent="0.35">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3"/>
      <c r="AE12" s="283"/>
      <c r="AF12" s="283"/>
      <c r="AG12" s="283"/>
      <c r="AH12" s="283"/>
      <c r="AI12" s="97"/>
      <c r="AJ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row>
    <row r="13" spans="2:97" s="98" customFormat="1" ht="16.5" customHeight="1" x14ac:dyDescent="0.35">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3"/>
      <c r="AE13" s="283"/>
      <c r="AF13" s="283"/>
      <c r="AG13" s="283"/>
      <c r="AH13" s="283"/>
      <c r="AI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row>
    <row r="14" spans="2:97" s="98" customFormat="1" ht="16.5" customHeight="1" x14ac:dyDescent="0.35">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3"/>
      <c r="AE14" s="283"/>
      <c r="AF14" s="283"/>
      <c r="AG14" s="283"/>
      <c r="AH14" s="283"/>
      <c r="AI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row>
    <row r="15" spans="2:97" ht="16.5" customHeight="1" x14ac:dyDescent="0.35">
      <c r="B15" s="110" t="s">
        <v>185</v>
      </c>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2"/>
      <c r="AD15" s="283"/>
      <c r="AE15" s="283"/>
      <c r="AF15" s="283"/>
      <c r="AG15" s="283"/>
      <c r="AH15" s="283"/>
      <c r="AI15" s="23"/>
    </row>
  </sheetData>
  <sheetProtection algorithmName="SHA-512" hashValue="54n9kOasIKmDyb2Er8LOM+fTQPjc0nZZFQRa6WYeuqO2hlIn6SaFJZtZEGrOAkIjpQCg3jHgCr9QPfzxe5l4Wg==" saltValue="3i/8NP1E/iA0Q29QXKpyjQ==" spinCount="100000" sheet="1" formatCells="0" formatColumns="0" formatRows="0" insertRows="0"/>
  <mergeCells count="44">
    <mergeCell ref="W10:AC10"/>
    <mergeCell ref="AD10:AH10"/>
    <mergeCell ref="W11:AC11"/>
    <mergeCell ref="AD11:AH11"/>
    <mergeCell ref="B8:K8"/>
    <mergeCell ref="L8:V8"/>
    <mergeCell ref="W8:AC8"/>
    <mergeCell ref="AD8:AH8"/>
    <mergeCell ref="B9:K9"/>
    <mergeCell ref="L9:V9"/>
    <mergeCell ref="W9:AC9"/>
    <mergeCell ref="AD9:AH9"/>
    <mergeCell ref="B12:K12"/>
    <mergeCell ref="B6:K6"/>
    <mergeCell ref="L6:V6"/>
    <mergeCell ref="W6:AC6"/>
    <mergeCell ref="AD6:AH6"/>
    <mergeCell ref="L12:V12"/>
    <mergeCell ref="W12:AC12"/>
    <mergeCell ref="AD12:AH12"/>
    <mergeCell ref="L11:V11"/>
    <mergeCell ref="B7:K7"/>
    <mergeCell ref="L7:V7"/>
    <mergeCell ref="W7:AC7"/>
    <mergeCell ref="AD7:AH7"/>
    <mergeCell ref="B11:K11"/>
    <mergeCell ref="B10:K10"/>
    <mergeCell ref="L10:V10"/>
    <mergeCell ref="B2:AH2"/>
    <mergeCell ref="B3:AH3"/>
    <mergeCell ref="B4:AH4"/>
    <mergeCell ref="B5:K5"/>
    <mergeCell ref="L5:V5"/>
    <mergeCell ref="W5:AC5"/>
    <mergeCell ref="AD5:AH5"/>
    <mergeCell ref="AD15:AH15"/>
    <mergeCell ref="B13:K13"/>
    <mergeCell ref="L13:V13"/>
    <mergeCell ref="W13:AC13"/>
    <mergeCell ref="AD13:AH13"/>
    <mergeCell ref="B14:K14"/>
    <mergeCell ref="L14:V14"/>
    <mergeCell ref="W14:AC14"/>
    <mergeCell ref="AD14:AH14"/>
  </mergeCells>
  <printOptions horizontalCentered="1"/>
  <pageMargins left="0.7" right="0.7" top="0.75" bottom="0.75" header="0.3" footer="0.3"/>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B7397-B0EB-4B15-AE16-26ED7EBF0EBD}">
  <sheetPr>
    <tabColor theme="9"/>
  </sheetPr>
  <dimension ref="A1:F29"/>
  <sheetViews>
    <sheetView showGridLines="0" zoomScaleNormal="100" workbookViewId="0">
      <selection activeCell="F16" sqref="F16"/>
    </sheetView>
  </sheetViews>
  <sheetFormatPr defaultColWidth="8.81640625" defaultRowHeight="12.5" x14ac:dyDescent="0.25"/>
  <cols>
    <col min="1" max="1" width="4.7265625" style="65" customWidth="1"/>
    <col min="2" max="2" width="27.7265625" style="65" customWidth="1"/>
    <col min="3" max="3" width="25" style="65" customWidth="1"/>
    <col min="4" max="4" width="34.81640625" style="65" customWidth="1"/>
    <col min="5" max="5" width="35.1796875" style="65" customWidth="1"/>
    <col min="6" max="6" width="25" style="65" customWidth="1"/>
    <col min="7" max="16384" width="8.81640625" style="65"/>
  </cols>
  <sheetData>
    <row r="1" spans="1:6" ht="13" thickBot="1" x14ac:dyDescent="0.3"/>
    <row r="2" spans="1:6" ht="19" customHeight="1" thickBot="1" x14ac:dyDescent="0.3">
      <c r="B2" s="293" t="s">
        <v>149</v>
      </c>
      <c r="C2" s="294"/>
      <c r="D2" s="294"/>
      <c r="E2" s="294"/>
      <c r="F2" s="295"/>
    </row>
    <row r="3" spans="1:6" ht="9" customHeight="1" thickBot="1" x14ac:dyDescent="0.3"/>
    <row r="4" spans="1:6" ht="45.5" customHeight="1" x14ac:dyDescent="0.25">
      <c r="B4" s="296" t="s">
        <v>181</v>
      </c>
      <c r="C4" s="297"/>
      <c r="D4" s="297"/>
      <c r="E4" s="297"/>
      <c r="F4" s="298"/>
    </row>
    <row r="5" spans="1:6" ht="15.5" x14ac:dyDescent="0.25">
      <c r="A5" s="66"/>
      <c r="B5" s="147" t="s">
        <v>175</v>
      </c>
      <c r="C5" s="141"/>
      <c r="D5" s="142"/>
      <c r="E5" s="143"/>
      <c r="F5" s="148"/>
    </row>
    <row r="6" spans="1:6" ht="15.5" x14ac:dyDescent="0.25">
      <c r="A6" s="66"/>
      <c r="B6" s="147" t="s">
        <v>176</v>
      </c>
      <c r="C6" s="142"/>
      <c r="D6" s="142"/>
      <c r="E6" s="143"/>
      <c r="F6" s="148"/>
    </row>
    <row r="7" spans="1:6" ht="15.5" x14ac:dyDescent="0.25">
      <c r="A7" s="66"/>
      <c r="B7" s="147" t="s">
        <v>177</v>
      </c>
      <c r="C7" s="142"/>
      <c r="D7" s="142"/>
      <c r="E7" s="143"/>
      <c r="F7" s="148"/>
    </row>
    <row r="8" spans="1:6" ht="15.5" x14ac:dyDescent="0.25">
      <c r="A8" s="66"/>
      <c r="B8" s="147" t="s">
        <v>178</v>
      </c>
      <c r="C8" s="142"/>
      <c r="D8" s="142"/>
      <c r="E8" s="143"/>
      <c r="F8" s="148"/>
    </row>
    <row r="9" spans="1:6" ht="15.5" x14ac:dyDescent="0.25">
      <c r="A9" s="66"/>
      <c r="B9" s="147" t="s">
        <v>179</v>
      </c>
      <c r="C9" s="142"/>
      <c r="D9" s="142"/>
      <c r="E9" s="143"/>
      <c r="F9" s="148"/>
    </row>
    <row r="10" spans="1:6" ht="1.5" customHeight="1" x14ac:dyDescent="0.25">
      <c r="A10" s="66"/>
      <c r="B10" s="147"/>
      <c r="C10" s="142"/>
      <c r="D10" s="142"/>
      <c r="E10" s="143"/>
      <c r="F10" s="148"/>
    </row>
    <row r="11" spans="1:6" ht="15.5" customHeight="1" x14ac:dyDescent="0.25">
      <c r="A11" s="66"/>
      <c r="B11" s="302" t="s">
        <v>180</v>
      </c>
      <c r="C11" s="303"/>
      <c r="D11" s="303"/>
      <c r="E11" s="303"/>
      <c r="F11" s="304"/>
    </row>
    <row r="12" spans="1:6" ht="16.5" customHeight="1" x14ac:dyDescent="0.25">
      <c r="A12" s="66"/>
      <c r="B12" s="302"/>
      <c r="C12" s="303"/>
      <c r="D12" s="303"/>
      <c r="E12" s="303"/>
      <c r="F12" s="304"/>
    </row>
    <row r="13" spans="1:6" ht="15.5" customHeight="1" x14ac:dyDescent="0.25">
      <c r="A13" s="66"/>
      <c r="B13" s="149"/>
      <c r="C13" s="144"/>
      <c r="D13" s="144"/>
      <c r="E13" s="144"/>
      <c r="F13" s="150"/>
    </row>
    <row r="14" spans="1:6" ht="33" customHeight="1" thickBot="1" x14ac:dyDescent="0.4">
      <c r="A14" s="66"/>
      <c r="B14" s="306" t="s">
        <v>182</v>
      </c>
      <c r="C14" s="307"/>
      <c r="D14" s="307"/>
      <c r="E14" s="307"/>
      <c r="F14" s="308"/>
    </row>
    <row r="15" spans="1:6" ht="6" customHeight="1" thickBot="1" x14ac:dyDescent="0.4">
      <c r="A15" s="66"/>
      <c r="B15" s="145"/>
      <c r="C15" s="146"/>
      <c r="D15" s="146"/>
      <c r="E15" s="146"/>
      <c r="F15" s="146"/>
    </row>
    <row r="16" spans="1:6" ht="72.5" customHeight="1" thickBot="1" x14ac:dyDescent="0.3">
      <c r="A16" s="66"/>
      <c r="B16" s="305" t="s">
        <v>183</v>
      </c>
      <c r="C16" s="305"/>
      <c r="D16" s="305"/>
      <c r="E16" s="305"/>
      <c r="F16" s="183"/>
    </row>
    <row r="17" spans="1:6" ht="35" customHeight="1" x14ac:dyDescent="0.35">
      <c r="A17" s="66"/>
      <c r="B17" s="152" t="s">
        <v>102</v>
      </c>
      <c r="C17" s="151" t="s">
        <v>103</v>
      </c>
      <c r="D17" s="153"/>
      <c r="E17" s="42"/>
      <c r="F17" s="42"/>
    </row>
    <row r="18" spans="1:6" ht="3.5" customHeight="1" thickBot="1" x14ac:dyDescent="0.3">
      <c r="A18" s="66"/>
      <c r="B18" s="42"/>
      <c r="C18" s="42"/>
      <c r="D18" s="42"/>
      <c r="E18" s="42"/>
      <c r="F18" s="67"/>
    </row>
    <row r="19" spans="1:6" ht="57.4" customHeight="1" thickBot="1" x14ac:dyDescent="0.3">
      <c r="A19" s="66"/>
      <c r="B19" s="299" t="s">
        <v>150</v>
      </c>
      <c r="C19" s="300"/>
      <c r="D19" s="300"/>
      <c r="E19" s="300"/>
      <c r="F19" s="301"/>
    </row>
    <row r="20" spans="1:6" ht="40.15" customHeight="1" thickBot="1" x14ac:dyDescent="0.3">
      <c r="A20" s="66"/>
      <c r="B20" s="154" t="s">
        <v>47</v>
      </c>
      <c r="C20" s="155" t="s">
        <v>48</v>
      </c>
      <c r="D20" s="156" t="s">
        <v>97</v>
      </c>
      <c r="E20" s="157" t="s">
        <v>52</v>
      </c>
      <c r="F20" s="158" t="s">
        <v>98</v>
      </c>
    </row>
    <row r="21" spans="1:6" s="100" customFormat="1" ht="38.65" customHeight="1" x14ac:dyDescent="0.25">
      <c r="A21" s="99"/>
      <c r="B21" s="161"/>
      <c r="C21" s="162"/>
      <c r="D21" s="163"/>
      <c r="E21" s="164"/>
      <c r="F21" s="165"/>
    </row>
    <row r="22" spans="1:6" s="100" customFormat="1" ht="38.65" customHeight="1" x14ac:dyDescent="0.25">
      <c r="A22" s="99"/>
      <c r="B22" s="166"/>
      <c r="C22" s="159"/>
      <c r="D22" s="159"/>
      <c r="E22" s="160"/>
      <c r="F22" s="167"/>
    </row>
    <row r="23" spans="1:6" s="100" customFormat="1" ht="38.65" customHeight="1" x14ac:dyDescent="0.25">
      <c r="A23" s="99"/>
      <c r="B23" s="166"/>
      <c r="C23" s="159"/>
      <c r="D23" s="159"/>
      <c r="E23" s="160"/>
      <c r="F23" s="167"/>
    </row>
    <row r="24" spans="1:6" s="100" customFormat="1" ht="38.65" customHeight="1" thickBot="1" x14ac:dyDescent="0.3">
      <c r="A24" s="99"/>
      <c r="B24" s="168"/>
      <c r="C24" s="169"/>
      <c r="D24" s="169"/>
      <c r="E24" s="170"/>
      <c r="F24" s="171"/>
    </row>
    <row r="25" spans="1:6" s="100" customFormat="1" ht="13" x14ac:dyDescent="0.25">
      <c r="A25" s="99"/>
      <c r="B25" s="99"/>
      <c r="C25" s="99"/>
      <c r="D25" s="99"/>
      <c r="E25" s="99"/>
      <c r="F25" s="101"/>
    </row>
    <row r="26" spans="1:6" s="100" customFormat="1" x14ac:dyDescent="0.25"/>
    <row r="27" spans="1:6" s="100" customFormat="1" x14ac:dyDescent="0.25"/>
    <row r="28" spans="1:6" s="100" customFormat="1" x14ac:dyDescent="0.25"/>
    <row r="29" spans="1:6" s="100" customFormat="1" x14ac:dyDescent="0.25"/>
  </sheetData>
  <sheetProtection algorithmName="SHA-512" hashValue="xdxkVDlmLABxdTOKJqbEkSnFdh5FKj2dhkqC0r5DW9yZq/y8ieZ0nTiHx4NTIs/WcwPz/YroRhF9V2SDb/D/iw==" saltValue="njLV3zgCqX4V+ohjWQyxDQ==" spinCount="100000" sheet="1" objects="1" scenarios="1"/>
  <mergeCells count="6">
    <mergeCell ref="B2:F2"/>
    <mergeCell ref="B4:F4"/>
    <mergeCell ref="B19:F19"/>
    <mergeCell ref="B11:F12"/>
    <mergeCell ref="B16:E16"/>
    <mergeCell ref="B14:F14"/>
  </mergeCells>
  <hyperlinks>
    <hyperlink ref="B17" r:id="rId1" display="https://apps.leg.wa.gov/wac/default.aspx?cite=480-120-165" xr:uid="{02D94476-1BBC-4BA6-BC8A-DD623922BF3D}"/>
    <hyperlink ref="C17" r:id="rId2" display="https://apps.leg.wa.gov/wac/default.aspx?cite=480-120-166" xr:uid="{B8528CDB-E3B4-4E45-8DC1-2836FB35FE22}"/>
  </hyperlinks>
  <pageMargins left="0.45" right="0.45" top="0.75" bottom="0.75" header="0.3" footer="0.3"/>
  <pageSetup scale="5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C17"/>
  <sheetViews>
    <sheetView showGridLines="0" zoomScaleNormal="100" workbookViewId="0">
      <selection activeCell="C9" sqref="C9"/>
    </sheetView>
  </sheetViews>
  <sheetFormatPr defaultColWidth="8.26953125" defaultRowHeight="12.5" x14ac:dyDescent="0.25"/>
  <cols>
    <col min="1" max="1" width="4.26953125" style="184" customWidth="1"/>
    <col min="2" max="2" width="67" style="184" customWidth="1"/>
    <col min="3" max="3" width="22.26953125" style="184" customWidth="1"/>
    <col min="4" max="16384" width="8.26953125" style="184"/>
  </cols>
  <sheetData>
    <row r="1" spans="2:3" ht="13" thickBot="1" x14ac:dyDescent="0.3"/>
    <row r="2" spans="2:3" s="185" customFormat="1" ht="20.5" thickBot="1" x14ac:dyDescent="0.35">
      <c r="B2" s="311" t="s">
        <v>75</v>
      </c>
      <c r="C2" s="312"/>
    </row>
    <row r="3" spans="2:3" ht="21" customHeight="1" thickBot="1" x14ac:dyDescent="0.3">
      <c r="B3" s="317" t="str">
        <f>"(Complete all information for the year "&amp;'Cover Sheet'!B3&amp;")"</f>
        <v>(Complete all information for the year 2023)</v>
      </c>
      <c r="C3" s="317"/>
    </row>
    <row r="4" spans="2:3" s="185" customFormat="1" ht="25.15" customHeight="1" thickBot="1" x14ac:dyDescent="0.35">
      <c r="B4" s="309" t="s">
        <v>76</v>
      </c>
      <c r="C4" s="310"/>
    </row>
    <row r="5" spans="2:3" s="185" customFormat="1" ht="18" customHeight="1" x14ac:dyDescent="0.3">
      <c r="B5" s="315" t="s">
        <v>74</v>
      </c>
      <c r="C5" s="316"/>
    </row>
    <row r="6" spans="2:3" s="185" customFormat="1" ht="93.65" customHeight="1" thickBot="1" x14ac:dyDescent="0.35">
      <c r="B6" s="313" t="s">
        <v>154</v>
      </c>
      <c r="C6" s="314"/>
    </row>
    <row r="7" spans="2:3" s="185" customFormat="1" ht="14.65" customHeight="1" thickBot="1" x14ac:dyDescent="0.35">
      <c r="B7" s="187"/>
      <c r="C7" s="188"/>
    </row>
    <row r="8" spans="2:3" s="185" customFormat="1" ht="21" customHeight="1" thickBot="1" x14ac:dyDescent="0.35">
      <c r="B8" s="309" t="s">
        <v>104</v>
      </c>
      <c r="C8" s="310"/>
    </row>
    <row r="9" spans="2:3" ht="47.65" customHeight="1" x14ac:dyDescent="0.25">
      <c r="B9" s="189" t="s">
        <v>135</v>
      </c>
      <c r="C9" s="102"/>
    </row>
    <row r="10" spans="2:3" ht="49.15" customHeight="1" x14ac:dyDescent="0.25">
      <c r="B10" s="190" t="s">
        <v>134</v>
      </c>
      <c r="C10" s="103"/>
    </row>
    <row r="11" spans="2:3" ht="42" customHeight="1" thickBot="1" x14ac:dyDescent="0.3">
      <c r="B11" s="191" t="s">
        <v>136</v>
      </c>
      <c r="C11" s="104"/>
    </row>
    <row r="12" spans="2:3" ht="30" customHeight="1" thickBot="1" x14ac:dyDescent="0.3">
      <c r="B12" s="192" t="s">
        <v>91</v>
      </c>
      <c r="C12" s="105" t="str">
        <f>IF(C10&lt;&gt;"",C10,"")</f>
        <v/>
      </c>
    </row>
    <row r="13" spans="2:3" ht="13" thickBot="1" x14ac:dyDescent="0.3">
      <c r="B13" s="186"/>
      <c r="C13" s="98"/>
    </row>
    <row r="14" spans="2:3" ht="31.15" customHeight="1" thickBot="1" x14ac:dyDescent="0.3">
      <c r="B14" s="309" t="s">
        <v>105</v>
      </c>
      <c r="C14" s="310"/>
    </row>
    <row r="15" spans="2:3" ht="34.15" customHeight="1" x14ac:dyDescent="0.25">
      <c r="B15" s="193" t="s">
        <v>137</v>
      </c>
      <c r="C15" s="106"/>
    </row>
    <row r="16" spans="2:3" ht="28.5" customHeight="1" x14ac:dyDescent="0.25">
      <c r="B16" s="194" t="s">
        <v>56</v>
      </c>
      <c r="C16" s="107"/>
    </row>
    <row r="17" spans="2:3" ht="28.5" customHeight="1" thickBot="1" x14ac:dyDescent="0.3">
      <c r="B17" s="195" t="s">
        <v>57</v>
      </c>
      <c r="C17" s="105"/>
    </row>
  </sheetData>
  <sheetProtection algorithmName="SHA-512" hashValue="ph+J0HsXNpwVjlGT1TDWAOOiZ2yEeus11Zhrmk/Cd6ukmiWQVIK4duAOdphZTzmJKzGPA4U6K/lFPeR7EElz3A==" saltValue="hmpFqMh8sxjpPRiu0sxxGA==" spinCount="100000" sheet="1" formatCells="0" formatColumns="0" formatRows="0" selectLockedCells="1"/>
  <mergeCells count="7">
    <mergeCell ref="B14:C14"/>
    <mergeCell ref="B2:C2"/>
    <mergeCell ref="B4:C4"/>
    <mergeCell ref="B6:C6"/>
    <mergeCell ref="B5:C5"/>
    <mergeCell ref="B3:C3"/>
    <mergeCell ref="B8:C8"/>
  </mergeCells>
  <pageMargins left="0.7" right="0.7" top="0.75" bottom="0.75" header="0.3" footer="0.3"/>
  <pageSetup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B1:E24"/>
  <sheetViews>
    <sheetView showGridLines="0" zoomScaleNormal="100" workbookViewId="0">
      <selection activeCell="C8" sqref="C8"/>
    </sheetView>
  </sheetViews>
  <sheetFormatPr defaultRowHeight="14.5" x14ac:dyDescent="0.35"/>
  <cols>
    <col min="1" max="1" width="3.26953125" style="22" customWidth="1"/>
    <col min="2" max="2" width="28.7265625" style="22" customWidth="1"/>
    <col min="3" max="3" width="21.7265625" style="22" customWidth="1"/>
    <col min="4" max="4" width="29.453125" style="22" customWidth="1"/>
    <col min="5" max="5" width="22.26953125" style="22" customWidth="1"/>
    <col min="6" max="16384" width="8.7265625" style="22"/>
  </cols>
  <sheetData>
    <row r="1" spans="2:5" ht="15" thickBot="1" x14ac:dyDescent="0.4"/>
    <row r="2" spans="2:5" s="185" customFormat="1" ht="18.5" thickBot="1" x14ac:dyDescent="0.35">
      <c r="B2" s="325" t="s">
        <v>87</v>
      </c>
      <c r="C2" s="326"/>
      <c r="D2" s="326"/>
      <c r="E2" s="327"/>
    </row>
    <row r="3" spans="2:5" s="184" customFormat="1" ht="21" customHeight="1" thickBot="1" x14ac:dyDescent="0.3">
      <c r="B3" s="324" t="str">
        <f>"(Complete all information for the year "&amp;'Cover Sheet'!B3&amp;")"</f>
        <v>(Complete all information for the year 2023)</v>
      </c>
      <c r="C3" s="324"/>
      <c r="D3" s="324"/>
      <c r="E3" s="324"/>
    </row>
    <row r="4" spans="2:5" s="184" customFormat="1" ht="22.9" customHeight="1" thickBot="1" x14ac:dyDescent="0.3">
      <c r="B4" s="325" t="s">
        <v>77</v>
      </c>
      <c r="C4" s="326"/>
      <c r="D4" s="326"/>
      <c r="E4" s="327"/>
    </row>
    <row r="5" spans="2:5" s="185" customFormat="1" ht="18" customHeight="1" x14ac:dyDescent="0.3">
      <c r="B5" s="340" t="s">
        <v>74</v>
      </c>
      <c r="C5" s="341"/>
      <c r="D5" s="341"/>
      <c r="E5" s="342"/>
    </row>
    <row r="6" spans="2:5" s="185" customFormat="1" ht="37.5" customHeight="1" thickBot="1" x14ac:dyDescent="0.35">
      <c r="B6" s="343" t="s">
        <v>86</v>
      </c>
      <c r="C6" s="344"/>
      <c r="D6" s="344"/>
      <c r="E6" s="345"/>
    </row>
    <row r="7" spans="2:5" s="184" customFormat="1" ht="60" customHeight="1" x14ac:dyDescent="0.35">
      <c r="B7" s="196"/>
      <c r="C7" s="199" t="s">
        <v>85</v>
      </c>
      <c r="D7" s="197"/>
      <c r="E7" s="199" t="s">
        <v>85</v>
      </c>
    </row>
    <row r="8" spans="2:5" s="184" customFormat="1" ht="19.899999999999999" customHeight="1" x14ac:dyDescent="0.25">
      <c r="B8" s="200" t="s">
        <v>78</v>
      </c>
      <c r="C8" s="108"/>
      <c r="D8" s="200" t="s">
        <v>82</v>
      </c>
      <c r="E8" s="108"/>
    </row>
    <row r="9" spans="2:5" s="184" customFormat="1" ht="19.899999999999999" customHeight="1" x14ac:dyDescent="0.25">
      <c r="B9" s="200" t="s">
        <v>79</v>
      </c>
      <c r="C9" s="108"/>
      <c r="D9" s="200" t="s">
        <v>83</v>
      </c>
      <c r="E9" s="108"/>
    </row>
    <row r="10" spans="2:5" s="184" customFormat="1" ht="19.899999999999999" customHeight="1" x14ac:dyDescent="0.25">
      <c r="B10" s="200" t="s">
        <v>80</v>
      </c>
      <c r="C10" s="108"/>
      <c r="D10" s="200" t="s">
        <v>84</v>
      </c>
      <c r="E10" s="108"/>
    </row>
    <row r="11" spans="2:5" s="184" customFormat="1" ht="19.899999999999999" customHeight="1" thickBot="1" x14ac:dyDescent="0.4">
      <c r="B11" s="201" t="s">
        <v>81</v>
      </c>
      <c r="C11" s="109"/>
      <c r="D11" s="196"/>
      <c r="E11" s="196"/>
    </row>
    <row r="12" spans="2:5" s="184" customFormat="1" ht="19.899999999999999" customHeight="1" thickBot="1" x14ac:dyDescent="0.3">
      <c r="B12" s="202" t="s">
        <v>156</v>
      </c>
      <c r="C12" s="203"/>
      <c r="D12" s="203"/>
      <c r="E12" s="204"/>
    </row>
    <row r="13" spans="2:5" s="184" customFormat="1" ht="2.25" customHeight="1" x14ac:dyDescent="0.25">
      <c r="B13" s="198"/>
      <c r="C13" s="198"/>
      <c r="D13" s="198"/>
      <c r="E13" s="198"/>
    </row>
    <row r="14" spans="2:5" s="184" customFormat="1" ht="64.5" customHeight="1" x14ac:dyDescent="0.25">
      <c r="B14" s="328"/>
      <c r="C14" s="329"/>
      <c r="D14" s="329"/>
      <c r="E14" s="330"/>
    </row>
    <row r="15" spans="2:5" s="184" customFormat="1" ht="18" customHeight="1" thickBot="1" x14ac:dyDescent="0.4">
      <c r="B15" s="196"/>
      <c r="C15" s="196"/>
      <c r="D15" s="196"/>
      <c r="E15" s="196"/>
    </row>
    <row r="16" spans="2:5" s="184" customFormat="1" ht="24" customHeight="1" thickBot="1" x14ac:dyDescent="0.3">
      <c r="B16" s="331" t="str">
        <f>"Part C: Access Lines in service as of December 31, "&amp;'Cover Sheet'!B3</f>
        <v>Part C: Access Lines in service as of December 31, 2023</v>
      </c>
      <c r="C16" s="332"/>
      <c r="D16" s="332"/>
      <c r="E16" s="333"/>
    </row>
    <row r="17" spans="2:5" s="184" customFormat="1" ht="18" customHeight="1" x14ac:dyDescent="0.25">
      <c r="B17" s="334" t="s">
        <v>74</v>
      </c>
      <c r="C17" s="335"/>
      <c r="D17" s="335"/>
      <c r="E17" s="336"/>
    </row>
    <row r="18" spans="2:5" s="184" customFormat="1" ht="25.5" customHeight="1" thickBot="1" x14ac:dyDescent="0.3">
      <c r="B18" s="337" t="s">
        <v>155</v>
      </c>
      <c r="C18" s="338"/>
      <c r="D18" s="338"/>
      <c r="E18" s="339"/>
    </row>
    <row r="19" spans="2:5" s="184" customFormat="1" ht="40" customHeight="1" x14ac:dyDescent="0.25">
      <c r="B19" s="318" t="s">
        <v>191</v>
      </c>
      <c r="C19" s="319"/>
      <c r="D19" s="320"/>
      <c r="E19" s="175"/>
    </row>
    <row r="20" spans="2:5" s="184" customFormat="1" ht="40" customHeight="1" x14ac:dyDescent="0.25">
      <c r="B20" s="346" t="s">
        <v>192</v>
      </c>
      <c r="C20" s="347"/>
      <c r="D20" s="348"/>
      <c r="E20" s="174"/>
    </row>
    <row r="21" spans="2:5" s="184" customFormat="1" ht="40" customHeight="1" thickBot="1" x14ac:dyDescent="0.3">
      <c r="B21" s="321" t="s">
        <v>190</v>
      </c>
      <c r="C21" s="322"/>
      <c r="D21" s="323"/>
      <c r="E21" s="176"/>
    </row>
    <row r="22" spans="2:5" s="184" customFormat="1" ht="18" customHeight="1" x14ac:dyDescent="0.25"/>
    <row r="23" spans="2:5" s="184" customFormat="1" ht="18" customHeight="1" x14ac:dyDescent="0.25"/>
    <row r="24" spans="2:5" s="184" customFormat="1" ht="18" customHeight="1" x14ac:dyDescent="0.25"/>
  </sheetData>
  <sheetProtection algorithmName="SHA-512" hashValue="nBvzNVL04W+bX7eKqzZXAQ1hM6LjJExDg4i1YQARTWrKc4N6Ro2Fah4CIhc840CZZ1fLSByejayEzce++1wTmg==" saltValue="NRe6dbLquB04O2E8Eti5bw==" spinCount="100000" sheet="1" formatCells="0" formatColumns="0" formatRows="0" selectLockedCells="1"/>
  <mergeCells count="12">
    <mergeCell ref="B19:D19"/>
    <mergeCell ref="B21:D21"/>
    <mergeCell ref="B3:E3"/>
    <mergeCell ref="B2:E2"/>
    <mergeCell ref="B14:E14"/>
    <mergeCell ref="B16:E16"/>
    <mergeCell ref="B17:E17"/>
    <mergeCell ref="B18:E18"/>
    <mergeCell ref="B4:E4"/>
    <mergeCell ref="B5:E5"/>
    <mergeCell ref="B6:E6"/>
    <mergeCell ref="B20:D20"/>
  </mergeCells>
  <dataValidations count="1">
    <dataValidation type="list" allowBlank="1" showInputMessage="1" showErrorMessage="1" sqref="C8:C11 E8:E10" xr:uid="{00000000-0002-0000-0500-000000000000}">
      <formula1>"Current, Added, Removed"</formula1>
    </dataValidation>
  </dataValidations>
  <pageMargins left="0.7" right="0.7" top="0.75" bottom="0.75" header="0.3" footer="0.3"/>
  <pageSetup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E4528-42AE-463A-8183-ADDADA18CA8A}">
  <sheetPr>
    <tabColor theme="9"/>
    <pageSetUpPr fitToPage="1"/>
  </sheetPr>
  <dimension ref="A1:N39"/>
  <sheetViews>
    <sheetView showGridLines="0" zoomScaleNormal="100" workbookViewId="0">
      <selection activeCell="M13" sqref="M13:N13"/>
    </sheetView>
  </sheetViews>
  <sheetFormatPr defaultColWidth="9.1796875" defaultRowHeight="11.5" x14ac:dyDescent="0.35"/>
  <cols>
    <col min="1" max="1" width="3.1796875" style="205" customWidth="1"/>
    <col min="2" max="2" width="2.453125" style="205" customWidth="1"/>
    <col min="3" max="3" width="3" style="205" customWidth="1"/>
    <col min="4" max="4" width="15" style="205" customWidth="1"/>
    <col min="5" max="6" width="9.1796875" style="205"/>
    <col min="7" max="7" width="7.81640625" style="205" customWidth="1"/>
    <col min="8" max="8" width="9.81640625" style="205" customWidth="1"/>
    <col min="9" max="9" width="10.81640625" style="205" customWidth="1"/>
    <col min="10" max="10" width="2" style="205" customWidth="1"/>
    <col min="11" max="11" width="16.7265625" style="206" customWidth="1"/>
    <col min="12" max="12" width="2" style="205" customWidth="1"/>
    <col min="13" max="13" width="7.54296875" style="205" customWidth="1"/>
    <col min="14" max="14" width="18.54296875" style="206" bestFit="1" customWidth="1"/>
    <col min="15" max="16384" width="9.1796875" style="205"/>
  </cols>
  <sheetData>
    <row r="1" spans="1:14" ht="12" thickBot="1" x14ac:dyDescent="0.4"/>
    <row r="2" spans="1:14" ht="20.5" customHeight="1" x14ac:dyDescent="0.35">
      <c r="B2" s="362" t="s">
        <v>9</v>
      </c>
      <c r="C2" s="363"/>
      <c r="D2" s="363"/>
      <c r="E2" s="363"/>
      <c r="F2" s="363"/>
      <c r="G2" s="363"/>
      <c r="H2" s="363"/>
      <c r="I2" s="363"/>
      <c r="J2" s="363"/>
      <c r="K2" s="363"/>
      <c r="L2" s="363"/>
      <c r="M2" s="363"/>
      <c r="N2" s="364"/>
    </row>
    <row r="3" spans="1:14" ht="23.15" customHeight="1" thickBot="1" x14ac:dyDescent="0.4">
      <c r="B3" s="365" t="str">
        <f>"Due "&amp;TEXT('Cover Sheet'!I49,"mmmm d, yyyy")</f>
        <v>Due May 1, 2024</v>
      </c>
      <c r="C3" s="366"/>
      <c r="D3" s="366"/>
      <c r="E3" s="366"/>
      <c r="F3" s="366"/>
      <c r="G3" s="366"/>
      <c r="H3" s="366"/>
      <c r="I3" s="366"/>
      <c r="J3" s="366"/>
      <c r="K3" s="366"/>
      <c r="L3" s="366"/>
      <c r="M3" s="366"/>
      <c r="N3" s="367"/>
    </row>
    <row r="4" spans="1:14" ht="63" customHeight="1" x14ac:dyDescent="0.35">
      <c r="A4" s="207"/>
      <c r="B4" s="208"/>
      <c r="C4" s="368" t="s">
        <v>148</v>
      </c>
      <c r="D4" s="368"/>
      <c r="E4" s="368"/>
      <c r="F4" s="368"/>
      <c r="G4" s="368"/>
      <c r="H4" s="368"/>
      <c r="I4" s="368"/>
      <c r="J4" s="368"/>
      <c r="K4" s="368"/>
      <c r="L4" s="368"/>
      <c r="M4" s="368"/>
      <c r="N4" s="368"/>
    </row>
    <row r="5" spans="1:14" ht="14" x14ac:dyDescent="0.35">
      <c r="A5" s="207"/>
      <c r="B5" s="208"/>
      <c r="C5" s="208"/>
      <c r="D5" s="208"/>
      <c r="E5" s="208"/>
      <c r="F5" s="208"/>
      <c r="G5" s="208"/>
      <c r="H5" s="208"/>
      <c r="I5" s="208"/>
      <c r="J5" s="208"/>
      <c r="K5" s="208"/>
      <c r="L5" s="208"/>
      <c r="M5" s="208"/>
      <c r="N5" s="208"/>
    </row>
    <row r="6" spans="1:14" ht="14" x14ac:dyDescent="0.35">
      <c r="D6" s="68" t="s">
        <v>28</v>
      </c>
      <c r="E6" s="68"/>
      <c r="F6" s="68"/>
      <c r="G6" s="68"/>
      <c r="H6" s="68"/>
      <c r="I6" s="68"/>
      <c r="J6" s="68"/>
      <c r="K6" s="209"/>
      <c r="L6" s="68"/>
      <c r="M6" s="369" t="s">
        <v>10</v>
      </c>
      <c r="N6" s="369"/>
    </row>
    <row r="7" spans="1:14" ht="3.75" customHeight="1" x14ac:dyDescent="0.35">
      <c r="D7" s="68"/>
      <c r="E7" s="68"/>
      <c r="F7" s="68"/>
      <c r="G7" s="68"/>
      <c r="H7" s="68"/>
      <c r="I7" s="68"/>
      <c r="J7" s="68"/>
      <c r="K7" s="209"/>
      <c r="L7" s="68"/>
      <c r="M7" s="210"/>
      <c r="N7" s="210"/>
    </row>
    <row r="8" spans="1:14" ht="30" customHeight="1" x14ac:dyDescent="0.35">
      <c r="D8" s="370" t="str">
        <f>IF('Cover Sheet'!C12&lt;&gt;"",IF('Cover Sheet'!G12&lt;&gt;"",'Cover Sheet'!C12&amp;" dba: "&amp;'Cover Sheet'!G12,'Cover Sheet'!C12),"")</f>
        <v/>
      </c>
      <c r="E8" s="370"/>
      <c r="F8" s="370"/>
      <c r="G8" s="370"/>
      <c r="H8" s="370"/>
      <c r="I8" s="370"/>
      <c r="J8" s="370"/>
      <c r="K8" s="370"/>
      <c r="L8" s="68"/>
      <c r="M8" s="371">
        <f>'Cover Sheet'!B3</f>
        <v>2023</v>
      </c>
      <c r="N8" s="371"/>
    </row>
    <row r="9" spans="1:14" ht="6.65" customHeight="1" x14ac:dyDescent="0.35"/>
    <row r="10" spans="1:14" ht="50.5" customHeight="1" x14ac:dyDescent="0.35">
      <c r="B10" s="372" t="s">
        <v>100</v>
      </c>
      <c r="C10" s="372"/>
      <c r="D10" s="372"/>
      <c r="E10" s="372"/>
      <c r="F10" s="372"/>
      <c r="G10" s="372"/>
      <c r="H10" s="372"/>
      <c r="I10" s="372"/>
      <c r="J10" s="372"/>
      <c r="K10" s="372"/>
      <c r="L10" s="372"/>
      <c r="M10" s="372"/>
      <c r="N10" s="372"/>
    </row>
    <row r="11" spans="1:14" ht="54.65" customHeight="1" x14ac:dyDescent="0.35">
      <c r="B11" s="372" t="s">
        <v>99</v>
      </c>
      <c r="C11" s="372"/>
      <c r="D11" s="372"/>
      <c r="E11" s="372"/>
      <c r="F11" s="372"/>
      <c r="G11" s="372"/>
      <c r="H11" s="372"/>
      <c r="I11" s="372"/>
      <c r="J11" s="372"/>
      <c r="K11" s="372"/>
      <c r="L11" s="372"/>
      <c r="M11" s="372"/>
      <c r="N11" s="372"/>
    </row>
    <row r="12" spans="1:14" ht="14" x14ac:dyDescent="0.35">
      <c r="B12" s="355" t="s">
        <v>12</v>
      </c>
      <c r="C12" s="355"/>
      <c r="D12" s="355"/>
      <c r="E12" s="355"/>
      <c r="F12" s="355"/>
      <c r="G12" s="355"/>
      <c r="H12" s="355"/>
      <c r="I12" s="355"/>
      <c r="J12" s="355"/>
      <c r="K12" s="355"/>
      <c r="L12" s="355"/>
      <c r="M12" s="355"/>
      <c r="N12" s="355"/>
    </row>
    <row r="13" spans="1:14" ht="18" customHeight="1" x14ac:dyDescent="0.35">
      <c r="B13" s="211">
        <v>1</v>
      </c>
      <c r="C13" s="212" t="s">
        <v>88</v>
      </c>
      <c r="D13" s="212"/>
      <c r="E13" s="212"/>
      <c r="F13" s="212"/>
      <c r="G13" s="212"/>
      <c r="H13" s="212"/>
      <c r="I13" s="212"/>
      <c r="M13" s="373"/>
      <c r="N13" s="374"/>
    </row>
    <row r="14" spans="1:14" ht="18" customHeight="1" x14ac:dyDescent="0.35">
      <c r="B14" s="213">
        <v>2</v>
      </c>
      <c r="C14" s="214" t="s">
        <v>153</v>
      </c>
      <c r="D14" s="214"/>
      <c r="E14" s="214"/>
      <c r="F14" s="214"/>
      <c r="G14" s="214"/>
      <c r="H14" s="214"/>
      <c r="I14" s="214"/>
      <c r="J14" s="214"/>
      <c r="K14" s="215" t="str">
        <f>IF(M13&lt;&gt;"",IF(M13&lt;100000,0,50000),"")</f>
        <v/>
      </c>
      <c r="L14" s="216" t="s">
        <v>13</v>
      </c>
      <c r="M14" s="213">
        <v>1E-3</v>
      </c>
      <c r="N14" s="217" t="str">
        <f>IF(K14&lt;&gt;"",K14*M14,"")</f>
        <v/>
      </c>
    </row>
    <row r="15" spans="1:14" ht="18" customHeight="1" x14ac:dyDescent="0.35">
      <c r="B15" s="218">
        <v>3</v>
      </c>
      <c r="C15" s="219" t="s">
        <v>107</v>
      </c>
      <c r="D15" s="219"/>
      <c r="E15" s="219"/>
      <c r="F15" s="219"/>
      <c r="G15" s="219"/>
      <c r="H15" s="219"/>
      <c r="I15" s="219"/>
      <c r="K15" s="220" t="str">
        <f>IF(K14&lt;&gt;"",IF(M13&gt;=100000,M13-K14, 0),"")</f>
        <v/>
      </c>
      <c r="L15" s="221" t="s">
        <v>13</v>
      </c>
      <c r="M15" s="218">
        <v>2E-3</v>
      </c>
      <c r="N15" s="217" t="str">
        <f>IF(K15&lt;&gt;"",K15*M15,"")</f>
        <v/>
      </c>
    </row>
    <row r="16" spans="1:14" ht="20.149999999999999" customHeight="1" x14ac:dyDescent="0.35">
      <c r="B16" s="222" t="s">
        <v>106</v>
      </c>
      <c r="C16" s="223"/>
      <c r="D16" s="223"/>
      <c r="E16" s="223"/>
      <c r="F16" s="223"/>
      <c r="G16" s="223"/>
      <c r="H16" s="223"/>
      <c r="I16" s="223"/>
      <c r="J16" s="223"/>
      <c r="K16" s="223"/>
      <c r="L16" s="223"/>
      <c r="M16" s="223"/>
      <c r="N16" s="224"/>
    </row>
    <row r="17" spans="2:14" ht="18" customHeight="1" thickBot="1" x14ac:dyDescent="0.4">
      <c r="B17" s="213">
        <v>4</v>
      </c>
      <c r="C17" s="214" t="s">
        <v>101</v>
      </c>
      <c r="D17" s="214"/>
      <c r="E17" s="214"/>
      <c r="F17" s="214"/>
      <c r="G17" s="214"/>
      <c r="H17" s="214"/>
      <c r="I17" s="214"/>
      <c r="J17" s="214"/>
      <c r="K17" s="214"/>
      <c r="L17" s="214"/>
      <c r="M17" s="225"/>
      <c r="N17" s="226" t="str">
        <f>IF(M13&lt;&gt;"",IF(M13&lt;100000,150,SUM(N14:N15)),"")</f>
        <v/>
      </c>
    </row>
    <row r="18" spans="2:14" ht="3.75" customHeight="1" x14ac:dyDescent="0.35">
      <c r="B18" s="211"/>
      <c r="C18" s="227"/>
      <c r="D18" s="227"/>
      <c r="E18" s="227"/>
      <c r="F18" s="227"/>
      <c r="G18" s="227"/>
      <c r="H18" s="227"/>
    </row>
    <row r="19" spans="2:14" ht="18.649999999999999" customHeight="1" x14ac:dyDescent="0.35">
      <c r="B19" s="211"/>
      <c r="C19" s="211"/>
      <c r="K19" s="356" t="s">
        <v>14</v>
      </c>
      <c r="L19" s="356"/>
      <c r="M19" s="356"/>
      <c r="N19" s="228" t="s">
        <v>21</v>
      </c>
    </row>
    <row r="20" spans="2:14" ht="12.75" customHeight="1" x14ac:dyDescent="0.35">
      <c r="B20" s="211"/>
      <c r="C20" s="211"/>
      <c r="K20" s="205"/>
      <c r="N20" s="205"/>
    </row>
    <row r="21" spans="2:14" ht="20.149999999999999" customHeight="1" x14ac:dyDescent="0.35">
      <c r="B21" s="355" t="s">
        <v>92</v>
      </c>
      <c r="C21" s="355"/>
      <c r="D21" s="355"/>
      <c r="E21" s="355"/>
      <c r="F21" s="355"/>
      <c r="G21" s="355"/>
      <c r="H21" s="355"/>
      <c r="I21" s="355"/>
      <c r="J21" s="355"/>
      <c r="K21" s="355"/>
      <c r="L21" s="355"/>
      <c r="M21" s="355"/>
      <c r="N21" s="355"/>
    </row>
    <row r="22" spans="2:14" ht="18" customHeight="1" x14ac:dyDescent="0.35">
      <c r="B22" s="211">
        <v>5</v>
      </c>
      <c r="C22" s="205" t="s">
        <v>93</v>
      </c>
      <c r="G22" s="229"/>
    </row>
    <row r="23" spans="2:14" ht="18" customHeight="1" x14ac:dyDescent="0.35">
      <c r="B23" s="213" t="s">
        <v>53</v>
      </c>
      <c r="C23" s="214" t="s">
        <v>94</v>
      </c>
      <c r="D23" s="214"/>
      <c r="E23" s="214"/>
      <c r="F23" s="214"/>
      <c r="G23" s="214"/>
      <c r="H23" s="214"/>
      <c r="I23" s="214"/>
      <c r="J23" s="214"/>
      <c r="K23" s="69"/>
      <c r="L23" s="216" t="s">
        <v>13</v>
      </c>
      <c r="M23" s="216">
        <v>0.02</v>
      </c>
      <c r="N23" s="230" t="str">
        <f>IF(K23&lt;&gt;"",K23*M23,"")</f>
        <v/>
      </c>
    </row>
    <row r="24" spans="2:14" ht="18" customHeight="1" x14ac:dyDescent="0.35">
      <c r="B24" s="211">
        <v>6</v>
      </c>
      <c r="C24" s="205" t="s">
        <v>24</v>
      </c>
    </row>
    <row r="25" spans="2:14" ht="18" customHeight="1" x14ac:dyDescent="0.35">
      <c r="B25" s="213" t="s">
        <v>54</v>
      </c>
      <c r="C25" s="214" t="s">
        <v>186</v>
      </c>
      <c r="D25" s="214"/>
      <c r="E25" s="214"/>
      <c r="F25" s="214"/>
      <c r="G25" s="214"/>
      <c r="H25" s="214"/>
      <c r="I25" s="70"/>
      <c r="J25" s="216" t="s">
        <v>13</v>
      </c>
      <c r="K25" s="69"/>
      <c r="L25" s="216" t="s">
        <v>13</v>
      </c>
      <c r="M25" s="216">
        <v>0.01</v>
      </c>
      <c r="N25" s="230" t="str">
        <f>IF(AND(I25&lt;&gt;"",K25&lt;&gt;""),(I25*K25)*M25,"")</f>
        <v/>
      </c>
    </row>
    <row r="26" spans="2:14" ht="18" customHeight="1" thickBot="1" x14ac:dyDescent="0.4">
      <c r="B26" s="211">
        <v>7</v>
      </c>
      <c r="C26" s="205" t="s">
        <v>95</v>
      </c>
      <c r="N26" s="231" t="str">
        <f>IF(AND(N23="",N25=""),"",IF(AND(N23&lt;&gt;"",N25=""),N23,IF(AND(N23="",N25&lt;&gt;""),N25,N23+N25)))</f>
        <v/>
      </c>
    </row>
    <row r="27" spans="2:14" ht="18" customHeight="1" x14ac:dyDescent="0.35">
      <c r="B27" s="213"/>
      <c r="C27" s="213"/>
      <c r="D27" s="214"/>
      <c r="E27" s="214"/>
      <c r="F27" s="214"/>
      <c r="G27" s="214"/>
      <c r="H27" s="214"/>
      <c r="I27" s="214"/>
      <c r="J27" s="214"/>
      <c r="K27" s="232"/>
      <c r="L27" s="214"/>
      <c r="M27" s="214"/>
      <c r="N27" s="232"/>
    </row>
    <row r="28" spans="2:14" ht="18" customHeight="1" thickBot="1" x14ac:dyDescent="0.4">
      <c r="B28" s="211">
        <v>8</v>
      </c>
      <c r="C28" s="205" t="s">
        <v>96</v>
      </c>
      <c r="N28" s="226" t="str">
        <f>IF(AND(N17="",N26=""),"",IF(AND(N17&lt;&gt;"",N26=""),N17,N17+N26))</f>
        <v/>
      </c>
    </row>
    <row r="29" spans="2:14" ht="3.75" customHeight="1" x14ac:dyDescent="0.35">
      <c r="B29" s="211"/>
      <c r="C29" s="227"/>
      <c r="D29" s="227"/>
      <c r="E29" s="227"/>
      <c r="F29" s="227"/>
      <c r="G29" s="227"/>
      <c r="H29" s="227"/>
    </row>
    <row r="30" spans="2:14" ht="12" x14ac:dyDescent="0.35">
      <c r="B30" s="211"/>
      <c r="C30" s="211"/>
      <c r="K30" s="356" t="s">
        <v>14</v>
      </c>
      <c r="L30" s="356"/>
      <c r="M30" s="356"/>
      <c r="N30" s="228" t="s">
        <v>22</v>
      </c>
    </row>
    <row r="31" spans="2:14" ht="3.75" customHeight="1" thickBot="1" x14ac:dyDescent="0.4"/>
    <row r="32" spans="2:14" customFormat="1" ht="18" customHeight="1" thickBot="1" x14ac:dyDescent="0.4">
      <c r="B32" s="357" t="s">
        <v>60</v>
      </c>
      <c r="C32" s="358"/>
      <c r="D32" s="358"/>
      <c r="E32" s="358"/>
      <c r="F32" s="358"/>
      <c r="G32" s="358"/>
      <c r="H32" s="358"/>
      <c r="I32" s="358"/>
      <c r="J32" s="358"/>
      <c r="K32" s="358"/>
      <c r="L32" s="358"/>
      <c r="M32" s="358"/>
      <c r="N32" s="359"/>
    </row>
    <row r="33" spans="2:14" customFormat="1" ht="7.5" customHeight="1" x14ac:dyDescent="0.35">
      <c r="B33" s="233"/>
      <c r="C33" s="234"/>
      <c r="D33" s="234"/>
      <c r="E33" s="234"/>
      <c r="F33" s="234"/>
      <c r="G33" s="234"/>
      <c r="H33" s="234"/>
      <c r="I33" s="234"/>
      <c r="J33" s="234"/>
      <c r="K33" s="234"/>
      <c r="L33" s="234"/>
      <c r="M33" s="234"/>
      <c r="N33" s="235"/>
    </row>
    <row r="34" spans="2:14" customFormat="1" ht="16.5" customHeight="1" x14ac:dyDescent="0.35">
      <c r="B34" s="236"/>
      <c r="C34" s="237"/>
      <c r="D34" s="238" t="s">
        <v>61</v>
      </c>
      <c r="E34" s="360"/>
      <c r="F34" s="360"/>
      <c r="G34" s="237"/>
      <c r="H34" s="349" t="s">
        <v>21</v>
      </c>
      <c r="I34" s="349"/>
      <c r="J34" s="237"/>
      <c r="K34" s="361"/>
      <c r="L34" s="361"/>
      <c r="M34" s="361"/>
      <c r="N34" s="239"/>
    </row>
    <row r="35" spans="2:14" customFormat="1" ht="16.5" customHeight="1" x14ac:dyDescent="0.35">
      <c r="B35" s="236"/>
      <c r="C35" s="237"/>
      <c r="D35" s="240" t="s">
        <v>62</v>
      </c>
      <c r="E35" s="353" t="str">
        <f>"AR"&amp;M8</f>
        <v>AR2023</v>
      </c>
      <c r="F35" s="353"/>
      <c r="G35" s="237"/>
      <c r="H35" s="349" t="s">
        <v>22</v>
      </c>
      <c r="I35" s="349"/>
      <c r="J35" s="237"/>
      <c r="K35" s="354"/>
      <c r="L35" s="354"/>
      <c r="M35" s="354"/>
      <c r="N35" s="239"/>
    </row>
    <row r="36" spans="2:14" customFormat="1" ht="16.5" customHeight="1" x14ac:dyDescent="0.35">
      <c r="B36" s="236"/>
      <c r="C36" s="237"/>
      <c r="D36" s="240" t="s">
        <v>63</v>
      </c>
      <c r="E36" s="353"/>
      <c r="F36" s="353"/>
      <c r="G36" s="237"/>
      <c r="H36" s="349" t="s">
        <v>64</v>
      </c>
      <c r="I36" s="349"/>
      <c r="J36" s="237"/>
      <c r="K36" s="354"/>
      <c r="L36" s="354"/>
      <c r="M36" s="354"/>
      <c r="N36" s="239"/>
    </row>
    <row r="37" spans="2:14" customFormat="1" ht="16.5" customHeight="1" x14ac:dyDescent="0.35">
      <c r="B37" s="236"/>
      <c r="C37" s="237"/>
      <c r="D37" s="240"/>
      <c r="E37" s="241"/>
      <c r="F37" s="241"/>
      <c r="G37" s="237"/>
      <c r="H37" s="349" t="s">
        <v>65</v>
      </c>
      <c r="I37" s="349"/>
      <c r="J37" s="237" t="s">
        <v>66</v>
      </c>
      <c r="K37" s="350"/>
      <c r="L37" s="350"/>
      <c r="M37" s="350"/>
      <c r="N37" s="239" t="s">
        <v>67</v>
      </c>
    </row>
    <row r="38" spans="2:14" customFormat="1" ht="16.5" customHeight="1" thickBot="1" x14ac:dyDescent="0.4">
      <c r="B38" s="236"/>
      <c r="C38" s="237"/>
      <c r="D38" s="237"/>
      <c r="E38" s="237"/>
      <c r="F38" s="237"/>
      <c r="G38" s="237"/>
      <c r="H38" s="351" t="s">
        <v>68</v>
      </c>
      <c r="I38" s="351"/>
      <c r="J38" s="237"/>
      <c r="K38" s="352"/>
      <c r="L38" s="352"/>
      <c r="M38" s="352"/>
      <c r="N38" s="242"/>
    </row>
    <row r="39" spans="2:14" customFormat="1" ht="7.5" customHeight="1" thickTop="1" thickBot="1" x14ac:dyDescent="0.4">
      <c r="B39" s="243"/>
      <c r="C39" s="244"/>
      <c r="D39" s="244"/>
      <c r="E39" s="244"/>
      <c r="F39" s="244"/>
      <c r="G39" s="244"/>
      <c r="H39" s="244"/>
      <c r="I39" s="244"/>
      <c r="J39" s="244"/>
      <c r="K39" s="244"/>
      <c r="L39" s="244"/>
      <c r="M39" s="244"/>
      <c r="N39" s="245"/>
    </row>
  </sheetData>
  <sheetProtection algorithmName="SHA-512" hashValue="aDV/zP+Ad4Q2Ecm7xZn/Nw+etZ+N4Z51VmcvrHV7ThGbrUi/kPjXSD0yTIr5AliAbxO6LP1TjNNkTdewne7rjg==" saltValue="raaIMBJoMLTE8wLTT+TxFg==" spinCount="100000" sheet="1" objects="1" scenarios="1" formatCells="0" formatColumns="0" formatRows="0" selectLockedCells="1"/>
  <mergeCells count="27">
    <mergeCell ref="K19:M19"/>
    <mergeCell ref="B2:N2"/>
    <mergeCell ref="B3:N3"/>
    <mergeCell ref="C4:N4"/>
    <mergeCell ref="M6:N6"/>
    <mergeCell ref="D8:K8"/>
    <mergeCell ref="M8:N8"/>
    <mergeCell ref="B10:N10"/>
    <mergeCell ref="B11:N11"/>
    <mergeCell ref="B12:N12"/>
    <mergeCell ref="M13:N13"/>
    <mergeCell ref="B21:N21"/>
    <mergeCell ref="K30:M30"/>
    <mergeCell ref="B32:N32"/>
    <mergeCell ref="E34:F34"/>
    <mergeCell ref="H34:I34"/>
    <mergeCell ref="K34:M34"/>
    <mergeCell ref="H37:I37"/>
    <mergeCell ref="K37:M37"/>
    <mergeCell ref="H38:I38"/>
    <mergeCell ref="K38:M38"/>
    <mergeCell ref="E35:F35"/>
    <mergeCell ref="H35:I35"/>
    <mergeCell ref="K35:M35"/>
    <mergeCell ref="E36:F36"/>
    <mergeCell ref="H36:I36"/>
    <mergeCell ref="K36:M36"/>
  </mergeCells>
  <dataValidations count="2">
    <dataValidation allowBlank="1" showInputMessage="1" showErrorMessage="1" promptTitle="Input Line 4" prompt="Input results of Line 4." sqref="K23 K25" xr:uid="{E39B5B10-B3A6-40C1-83A4-E8AECD0446AF}"/>
    <dataValidation allowBlank="1" showInputMessage="1" showErrorMessage="1" promptTitle="Months" prompt="Input Number of Months since May 31. For example, filing in October would be 5 months." sqref="I25" xr:uid="{72EF499D-D0C8-4BFB-91ED-B0C069F2DB64}"/>
  </dataValidations>
  <printOptions horizontalCentered="1"/>
  <pageMargins left="0.25" right="0.25"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81D56-9F65-47BE-B580-521FB0245776}">
  <sheetPr>
    <tabColor theme="9"/>
  </sheetPr>
  <dimension ref="B1:CV47"/>
  <sheetViews>
    <sheetView showGridLines="0" zoomScaleNormal="100" zoomScaleSheetLayoutView="70" workbookViewId="0">
      <selection activeCell="D4" sqref="D4:E4"/>
    </sheetView>
  </sheetViews>
  <sheetFormatPr defaultColWidth="2.54296875" defaultRowHeight="14.25" customHeight="1" x14ac:dyDescent="0.25"/>
  <cols>
    <col min="1" max="1" width="2.54296875" style="2"/>
    <col min="2" max="2" width="4.81640625" style="2" customWidth="1"/>
    <col min="3" max="3" width="30.54296875" style="6" customWidth="1"/>
    <col min="4" max="4" width="3.54296875" style="6" customWidth="1"/>
    <col min="5" max="5" width="2.54296875" style="6"/>
    <col min="6" max="6" width="1.81640625" style="6" customWidth="1"/>
    <col min="7" max="14" width="2.54296875" style="6"/>
    <col min="15" max="15" width="3.7265625" style="6" customWidth="1"/>
    <col min="16" max="16" width="2.54296875" style="6"/>
    <col min="17" max="17" width="5.453125" style="6" customWidth="1"/>
    <col min="18" max="18" width="12" style="6" customWidth="1"/>
    <col min="19" max="20" width="2.54296875" style="6"/>
    <col min="21" max="21" width="3.7265625" style="6" customWidth="1"/>
    <col min="22" max="22" width="2.54296875" style="6"/>
    <col min="23" max="23" width="1.81640625" style="6" customWidth="1"/>
    <col min="24" max="24" width="5" style="6" customWidth="1"/>
    <col min="25" max="25" width="2.54296875" style="6"/>
    <col min="26" max="26" width="3.26953125" style="6" customWidth="1"/>
    <col min="27" max="27" width="4.453125" style="6" customWidth="1"/>
    <col min="28" max="36" width="2.54296875" style="6"/>
    <col min="37" max="37" width="2.7265625" style="6" customWidth="1"/>
    <col min="38" max="16384" width="2.54296875" style="2"/>
  </cols>
  <sheetData>
    <row r="1" spans="2:100" ht="14.25" customHeight="1" thickBot="1" x14ac:dyDescent="0.3">
      <c r="B1" s="2" t="s">
        <v>159</v>
      </c>
    </row>
    <row r="2" spans="2:100" ht="16.149999999999999" customHeight="1" thickBot="1" x14ac:dyDescent="0.3">
      <c r="C2" s="376" t="s">
        <v>35</v>
      </c>
      <c r="D2" s="377"/>
      <c r="E2" s="377"/>
      <c r="F2" s="377"/>
      <c r="G2" s="377"/>
      <c r="H2" s="377"/>
      <c r="I2" s="377"/>
      <c r="J2" s="377"/>
      <c r="K2" s="377"/>
      <c r="L2" s="377"/>
      <c r="M2" s="377"/>
      <c r="N2" s="377"/>
      <c r="O2" s="377"/>
      <c r="P2" s="377"/>
      <c r="Q2" s="377"/>
      <c r="R2" s="377"/>
      <c r="S2" s="377"/>
      <c r="T2" s="377"/>
      <c r="U2" s="377"/>
      <c r="V2" s="377"/>
      <c r="W2" s="377"/>
      <c r="X2" s="378"/>
      <c r="Y2" s="115"/>
      <c r="Z2" s="115"/>
      <c r="AA2" s="115"/>
      <c r="AB2" s="115"/>
      <c r="AC2" s="115"/>
      <c r="AD2" s="115"/>
      <c r="AE2" s="115"/>
      <c r="AF2" s="115"/>
      <c r="AG2" s="115"/>
      <c r="AH2" s="115"/>
      <c r="AI2" s="115"/>
      <c r="AJ2" s="115"/>
      <c r="AK2" s="115"/>
    </row>
    <row r="3" spans="2:100" ht="6.75" customHeight="1" x14ac:dyDescent="0.25">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row>
    <row r="4" spans="2:100" ht="19.5" customHeight="1" x14ac:dyDescent="0.25">
      <c r="C4" s="5" t="s">
        <v>36</v>
      </c>
      <c r="D4" s="379"/>
      <c r="E4" s="379"/>
      <c r="F4" s="3"/>
      <c r="G4" s="3"/>
      <c r="H4" s="3"/>
      <c r="I4" s="3"/>
      <c r="J4" s="3"/>
      <c r="K4" s="3"/>
      <c r="L4" s="4"/>
      <c r="S4" s="3"/>
      <c r="T4" s="3"/>
      <c r="U4" s="3"/>
      <c r="V4" s="3"/>
      <c r="W4" s="3"/>
      <c r="X4" s="3"/>
      <c r="Y4" s="3"/>
      <c r="Z4" s="3"/>
      <c r="AA4" s="3"/>
      <c r="AB4" s="3"/>
      <c r="AC4" s="3"/>
      <c r="AD4" s="3"/>
      <c r="AE4" s="3"/>
      <c r="AF4" s="3"/>
      <c r="AG4" s="3"/>
      <c r="AH4" s="3"/>
      <c r="AI4" s="3"/>
      <c r="AJ4" s="3"/>
      <c r="AK4" s="3"/>
    </row>
    <row r="5" spans="2:100" ht="5.25" customHeight="1" x14ac:dyDescent="0.25">
      <c r="C5" s="3"/>
      <c r="D5" s="3"/>
      <c r="E5" s="3"/>
      <c r="F5" s="3"/>
      <c r="G5" s="3"/>
      <c r="H5" s="3"/>
      <c r="I5" s="3"/>
      <c r="J5" s="3"/>
      <c r="K5" s="3"/>
      <c r="L5" s="4"/>
      <c r="M5" s="5"/>
      <c r="N5" s="117"/>
      <c r="O5" s="117"/>
      <c r="S5" s="3"/>
      <c r="T5" s="3"/>
      <c r="U5" s="3"/>
      <c r="V5" s="3"/>
      <c r="W5" s="3"/>
      <c r="X5" s="3"/>
      <c r="Y5" s="3"/>
      <c r="Z5" s="3"/>
      <c r="AA5" s="3"/>
      <c r="AB5" s="3"/>
      <c r="AC5" s="3"/>
      <c r="AD5" s="3"/>
      <c r="AE5" s="3"/>
      <c r="AF5" s="3"/>
      <c r="AG5" s="3"/>
      <c r="AH5" s="3"/>
      <c r="AI5" s="3"/>
      <c r="AJ5" s="3"/>
      <c r="AK5" s="3"/>
    </row>
    <row r="6" spans="2:100" ht="19.5" customHeight="1" x14ac:dyDescent="0.25">
      <c r="C6" s="9" t="s">
        <v>37</v>
      </c>
      <c r="D6" s="380" t="str">
        <f>IF(D4="","",'Cover Sheet'!E40)</f>
        <v/>
      </c>
      <c r="E6" s="380"/>
      <c r="F6" s="380"/>
      <c r="G6" s="380"/>
      <c r="H6" s="380"/>
      <c r="I6" s="380"/>
      <c r="J6" s="380"/>
      <c r="K6" s="380"/>
      <c r="L6" s="380"/>
      <c r="M6" s="380"/>
      <c r="N6" s="380"/>
      <c r="O6" s="380"/>
      <c r="P6" s="380"/>
      <c r="Q6" s="380"/>
      <c r="R6" s="380"/>
      <c r="S6" s="380"/>
      <c r="T6" s="380"/>
      <c r="U6" s="380"/>
      <c r="V6" s="380"/>
      <c r="W6" s="380"/>
      <c r="X6" s="380"/>
      <c r="Y6" s="118"/>
      <c r="Z6" s="118"/>
      <c r="AA6" s="118"/>
    </row>
    <row r="7" spans="2:100" ht="19.5" customHeight="1" x14ac:dyDescent="0.25">
      <c r="C7" s="9" t="s">
        <v>31</v>
      </c>
      <c r="D7" s="380" t="str">
        <f>IF(D4="","",'Cover Sheet'!E41)</f>
        <v/>
      </c>
      <c r="E7" s="380"/>
      <c r="F7" s="380"/>
      <c r="G7" s="380"/>
      <c r="H7" s="380"/>
      <c r="I7" s="380"/>
      <c r="J7" s="380"/>
      <c r="K7" s="380"/>
      <c r="L7" s="380"/>
      <c r="M7" s="380"/>
      <c r="N7" s="380"/>
      <c r="O7" s="380"/>
      <c r="P7" s="380"/>
      <c r="Q7" s="380"/>
      <c r="R7" s="380"/>
      <c r="S7" s="380"/>
      <c r="T7" s="380"/>
      <c r="U7" s="380"/>
      <c r="V7" s="380"/>
      <c r="W7" s="380"/>
      <c r="X7" s="380"/>
      <c r="Y7" s="118"/>
      <c r="Z7" s="118"/>
      <c r="AA7" s="118"/>
      <c r="AL7" s="10"/>
      <c r="AM7" s="10"/>
    </row>
    <row r="8" spans="2:100" ht="19.5" customHeight="1" x14ac:dyDescent="0.25">
      <c r="C8" s="9" t="s">
        <v>38</v>
      </c>
      <c r="D8" s="380" t="s">
        <v>160</v>
      </c>
      <c r="E8" s="380"/>
      <c r="F8" s="380"/>
      <c r="G8" s="380"/>
      <c r="H8" s="380"/>
      <c r="I8" s="380"/>
      <c r="J8" s="380"/>
      <c r="K8" s="380"/>
      <c r="L8" s="380"/>
      <c r="M8" s="380"/>
      <c r="N8" s="380"/>
      <c r="O8" s="380"/>
      <c r="P8" s="380"/>
      <c r="Q8" s="380"/>
      <c r="R8" s="380"/>
      <c r="S8" s="380"/>
      <c r="T8" s="380"/>
      <c r="U8" s="380"/>
      <c r="V8" s="380"/>
      <c r="W8" s="380"/>
      <c r="X8" s="380"/>
      <c r="Y8" s="118"/>
      <c r="Z8" s="118"/>
      <c r="AA8" s="118"/>
      <c r="AL8" s="10"/>
      <c r="AM8" s="10"/>
    </row>
    <row r="9" spans="2:100" ht="19.5" customHeight="1" x14ac:dyDescent="0.25">
      <c r="C9" s="11" t="s">
        <v>4</v>
      </c>
      <c r="D9" s="380" t="str">
        <f>IF(D4="","",'Cover Sheet'!E46)</f>
        <v/>
      </c>
      <c r="E9" s="380"/>
      <c r="F9" s="380"/>
      <c r="G9" s="380"/>
      <c r="H9" s="380"/>
      <c r="I9" s="380"/>
      <c r="J9" s="380"/>
      <c r="K9" s="380"/>
      <c r="L9" s="380"/>
      <c r="M9" s="380"/>
      <c r="N9" s="380"/>
      <c r="O9" s="380"/>
      <c r="P9" s="380"/>
      <c r="Q9" s="380"/>
      <c r="R9" s="380"/>
      <c r="S9" s="380"/>
      <c r="T9" s="380"/>
      <c r="U9" s="380"/>
      <c r="V9" s="380"/>
      <c r="W9" s="380"/>
      <c r="X9" s="380"/>
      <c r="Y9" s="118"/>
      <c r="Z9" s="118"/>
      <c r="AA9" s="118"/>
      <c r="AL9" s="10"/>
      <c r="AM9" s="10"/>
    </row>
    <row r="10" spans="2:100" ht="19.5" customHeight="1" x14ac:dyDescent="0.25">
      <c r="C10" s="11" t="s">
        <v>39</v>
      </c>
      <c r="D10" s="380"/>
      <c r="E10" s="380"/>
      <c r="F10" s="380"/>
      <c r="G10" s="380"/>
      <c r="H10" s="380"/>
      <c r="I10" s="380"/>
      <c r="J10" s="380"/>
      <c r="K10" s="380"/>
      <c r="L10" s="380"/>
      <c r="M10" s="380"/>
      <c r="N10" s="380"/>
      <c r="O10" s="380"/>
      <c r="P10" s="380"/>
      <c r="Q10" s="380"/>
      <c r="R10" s="380"/>
      <c r="S10" s="380"/>
      <c r="T10" s="380"/>
      <c r="U10" s="380"/>
      <c r="V10" s="380"/>
      <c r="W10" s="380"/>
      <c r="X10" s="380"/>
      <c r="Y10" s="118"/>
      <c r="Z10" s="118"/>
      <c r="AA10" s="118"/>
      <c r="AL10" s="10"/>
      <c r="AO10" s="10"/>
      <c r="AP10" s="10"/>
      <c r="AQ10" s="10"/>
      <c r="AR10" s="10"/>
      <c r="AS10" s="10"/>
      <c r="AT10" s="10"/>
      <c r="AU10" s="10"/>
      <c r="AV10" s="10"/>
      <c r="AW10" s="10"/>
      <c r="AX10" s="10"/>
    </row>
    <row r="11" spans="2:100" ht="19.5" customHeight="1" x14ac:dyDescent="0.25">
      <c r="D11" s="119"/>
      <c r="E11" s="11" t="s">
        <v>3</v>
      </c>
      <c r="F11" s="375"/>
      <c r="G11" s="375"/>
      <c r="H11" s="375"/>
      <c r="I11" s="375"/>
      <c r="J11" s="375"/>
      <c r="K11" s="375"/>
      <c r="L11" s="375"/>
      <c r="M11" s="375"/>
      <c r="N11" s="8"/>
      <c r="O11" s="11" t="s">
        <v>32</v>
      </c>
      <c r="P11" s="381"/>
      <c r="Q11" s="381"/>
      <c r="R11" s="381"/>
      <c r="S11" s="119"/>
      <c r="T11" s="11" t="s">
        <v>40</v>
      </c>
      <c r="U11" s="381"/>
      <c r="V11" s="381"/>
      <c r="W11" s="381"/>
      <c r="X11" s="381"/>
      <c r="Y11" s="16"/>
      <c r="Z11" s="16"/>
      <c r="AA11" s="16"/>
      <c r="AT11" s="10"/>
      <c r="AU11" s="10"/>
      <c r="AV11" s="10"/>
      <c r="AW11" s="10"/>
      <c r="AX11" s="10"/>
      <c r="BM11" s="13"/>
      <c r="BN11" s="13"/>
      <c r="BO11" s="13"/>
      <c r="BP11" s="13"/>
      <c r="BQ11" s="13"/>
      <c r="BR11" s="13"/>
    </row>
    <row r="12" spans="2:100" ht="9" customHeight="1" thickBot="1" x14ac:dyDescent="0.3">
      <c r="O12" s="11"/>
      <c r="P12" s="121"/>
      <c r="Q12" s="121"/>
      <c r="R12" s="121"/>
      <c r="S12" s="121"/>
      <c r="T12" s="121"/>
      <c r="U12" s="121"/>
      <c r="V12" s="121"/>
      <c r="Y12" s="12"/>
      <c r="Z12" s="122"/>
      <c r="AA12" s="122"/>
      <c r="AB12" s="122"/>
      <c r="AC12" s="122"/>
      <c r="AE12" s="12"/>
      <c r="AF12" s="122"/>
      <c r="AG12" s="122"/>
      <c r="AH12" s="122"/>
      <c r="AI12" s="122"/>
      <c r="AJ12" s="122"/>
      <c r="AK12" s="122"/>
      <c r="AT12" s="10"/>
      <c r="AU12" s="10"/>
      <c r="AV12" s="10"/>
      <c r="AW12" s="10"/>
      <c r="AX12" s="10"/>
      <c r="BM12" s="13"/>
      <c r="BN12" s="13"/>
      <c r="BO12" s="13"/>
      <c r="BP12" s="13"/>
      <c r="BQ12" s="13"/>
      <c r="BR12" s="13"/>
    </row>
    <row r="13" spans="2:100" ht="19.5" customHeight="1" thickBot="1" x14ac:dyDescent="0.3">
      <c r="C13" s="376" t="s">
        <v>41</v>
      </c>
      <c r="D13" s="377"/>
      <c r="E13" s="377"/>
      <c r="F13" s="377"/>
      <c r="G13" s="377"/>
      <c r="H13" s="377"/>
      <c r="I13" s="377"/>
      <c r="J13" s="377"/>
      <c r="K13" s="377"/>
      <c r="L13" s="377"/>
      <c r="M13" s="377"/>
      <c r="N13" s="377"/>
      <c r="O13" s="377"/>
      <c r="P13" s="377"/>
      <c r="Q13" s="377"/>
      <c r="R13" s="377"/>
      <c r="S13" s="377"/>
      <c r="T13" s="377"/>
      <c r="U13" s="377"/>
      <c r="V13" s="377"/>
      <c r="W13" s="377"/>
      <c r="X13" s="378"/>
      <c r="Y13" s="115"/>
      <c r="Z13" s="115"/>
      <c r="AA13" s="115"/>
      <c r="AB13" s="115"/>
      <c r="AC13" s="115"/>
      <c r="AD13" s="115"/>
      <c r="AE13" s="115"/>
      <c r="AF13" s="115"/>
      <c r="AG13" s="115"/>
      <c r="AH13" s="115"/>
      <c r="AI13" s="115"/>
      <c r="AJ13" s="115"/>
      <c r="AK13" s="115"/>
      <c r="AL13" s="10"/>
      <c r="AO13" s="10"/>
      <c r="AP13" s="10"/>
      <c r="AQ13" s="10"/>
      <c r="AR13" s="10"/>
      <c r="AS13" s="10"/>
      <c r="AT13" s="10"/>
      <c r="AU13" s="10"/>
      <c r="AV13" s="10"/>
      <c r="AW13" s="10"/>
      <c r="AX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row>
    <row r="14" spans="2:100" ht="3" customHeight="1" x14ac:dyDescent="0.25">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5"/>
      <c r="AC14" s="115"/>
      <c r="AD14" s="115"/>
      <c r="AE14" s="115"/>
      <c r="AF14" s="115"/>
      <c r="AG14" s="115"/>
      <c r="AH14" s="115"/>
      <c r="AI14" s="115"/>
      <c r="AJ14" s="115"/>
      <c r="AK14" s="115"/>
      <c r="AL14" s="10"/>
      <c r="AO14" s="10"/>
      <c r="AP14" s="10"/>
      <c r="AQ14" s="10"/>
      <c r="AR14" s="10"/>
      <c r="AS14" s="10"/>
      <c r="AT14" s="10"/>
      <c r="AU14" s="10"/>
      <c r="AV14" s="10"/>
      <c r="AW14" s="10"/>
      <c r="AX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row>
    <row r="15" spans="2:100" ht="19.5" customHeight="1" x14ac:dyDescent="0.25">
      <c r="C15" s="15" t="s">
        <v>8</v>
      </c>
      <c r="D15" s="14"/>
      <c r="E15" s="15"/>
      <c r="F15" s="15"/>
      <c r="G15" s="15"/>
      <c r="H15" s="15"/>
      <c r="I15" s="15"/>
      <c r="K15" s="16"/>
      <c r="L15" s="16"/>
      <c r="M15" s="375"/>
      <c r="N15" s="375"/>
      <c r="O15" s="375"/>
      <c r="P15" s="375"/>
      <c r="Q15" s="375"/>
      <c r="AL15" s="10"/>
      <c r="AU15" s="10"/>
      <c r="AV15" s="10"/>
      <c r="AW15" s="10"/>
      <c r="AX15" s="10"/>
      <c r="BM15" s="13"/>
      <c r="BN15" s="13"/>
      <c r="BO15" s="13"/>
      <c r="BP15" s="13"/>
      <c r="BQ15" s="13"/>
      <c r="BR15" s="13"/>
    </row>
    <row r="16" spans="2:100" ht="2.25" customHeight="1" x14ac:dyDescent="0.25">
      <c r="C16" s="15"/>
      <c r="D16" s="14"/>
      <c r="E16" s="15"/>
      <c r="F16" s="15"/>
      <c r="G16" s="15"/>
      <c r="H16" s="15"/>
      <c r="I16" s="15"/>
      <c r="K16" s="16"/>
      <c r="L16" s="16"/>
      <c r="M16" s="121"/>
      <c r="N16" s="121"/>
      <c r="O16" s="121"/>
      <c r="P16" s="121"/>
      <c r="Q16" s="121"/>
      <c r="AL16" s="10"/>
      <c r="AU16" s="10"/>
      <c r="AV16" s="10"/>
      <c r="AW16" s="10"/>
      <c r="AX16" s="10"/>
      <c r="BM16" s="13"/>
      <c r="BN16" s="13"/>
      <c r="BO16" s="13"/>
      <c r="BP16" s="13"/>
      <c r="BQ16" s="13"/>
      <c r="BR16" s="13"/>
    </row>
    <row r="17" spans="3:100" ht="14.25" customHeight="1" x14ac:dyDescent="0.25">
      <c r="C17" s="124" t="s">
        <v>161</v>
      </c>
      <c r="E17" s="383" t="s">
        <v>162</v>
      </c>
      <c r="F17" s="383"/>
      <c r="G17" s="383"/>
      <c r="H17" s="383"/>
      <c r="I17" s="383"/>
      <c r="J17" s="383"/>
      <c r="K17" s="383"/>
      <c r="L17" s="383"/>
      <c r="M17" s="383"/>
      <c r="N17" s="383"/>
      <c r="O17" s="383"/>
      <c r="P17" s="16"/>
      <c r="Q17" s="65"/>
      <c r="R17" s="65"/>
      <c r="S17" s="65"/>
      <c r="T17" s="65"/>
      <c r="U17" s="65"/>
      <c r="V17" s="65"/>
      <c r="W17" s="65"/>
      <c r="X17" s="65"/>
      <c r="Y17" s="65"/>
      <c r="AA17" s="7"/>
      <c r="AB17" s="7"/>
      <c r="AC17" s="7"/>
      <c r="AD17" s="7"/>
      <c r="AE17" s="7"/>
      <c r="AF17" s="7"/>
      <c r="AG17" s="7"/>
      <c r="AH17" s="7"/>
      <c r="AI17" s="7"/>
      <c r="AJ17" s="7"/>
      <c r="AK17" s="7"/>
      <c r="BM17" s="13"/>
      <c r="BN17" s="13"/>
      <c r="BO17" s="13"/>
      <c r="BP17" s="13"/>
      <c r="BQ17" s="13"/>
      <c r="BR17" s="13"/>
    </row>
    <row r="18" spans="3:100" ht="7.5" customHeight="1" x14ac:dyDescent="0.25">
      <c r="AH18" s="7"/>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row>
    <row r="19" spans="3:100" ht="19.5" customHeight="1" x14ac:dyDescent="0.25">
      <c r="C19" s="14" t="s">
        <v>42</v>
      </c>
      <c r="E19" s="15"/>
      <c r="F19" s="15"/>
      <c r="G19" s="15"/>
      <c r="H19" s="15"/>
      <c r="I19" s="15"/>
      <c r="J19" s="15"/>
      <c r="K19" s="15"/>
      <c r="L19" s="16"/>
      <c r="M19" s="16"/>
      <c r="P19" s="381"/>
      <c r="Q19" s="381"/>
      <c r="R19" s="381"/>
      <c r="S19" s="381"/>
      <c r="T19" s="381"/>
      <c r="U19" s="381"/>
      <c r="V19" s="381"/>
      <c r="W19" s="381"/>
      <c r="X19" s="381"/>
      <c r="Y19" s="16"/>
      <c r="Z19" s="16"/>
      <c r="AA19" s="16"/>
      <c r="AV19" s="13"/>
      <c r="AW19" s="13"/>
      <c r="AX19" s="13"/>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row>
    <row r="20" spans="3:100" ht="14.25" customHeight="1" x14ac:dyDescent="0.25">
      <c r="C20" s="124" t="s">
        <v>43</v>
      </c>
      <c r="F20" s="16"/>
      <c r="G20" s="16"/>
      <c r="H20" s="16"/>
      <c r="I20" s="16"/>
      <c r="J20" s="16"/>
      <c r="K20" s="16"/>
      <c r="L20" s="16"/>
      <c r="M20" s="16"/>
      <c r="AH20" s="7"/>
      <c r="AI20" s="7"/>
      <c r="AJ20" s="7"/>
      <c r="AK20" s="7"/>
      <c r="AM20" s="13"/>
      <c r="AN20" s="13"/>
      <c r="AO20" s="13"/>
      <c r="AP20" s="13"/>
      <c r="AQ20" s="13"/>
      <c r="AR20" s="13"/>
      <c r="AS20" s="13"/>
      <c r="AT20" s="13"/>
      <c r="AU20" s="13"/>
      <c r="AV20" s="13"/>
      <c r="AW20" s="13"/>
      <c r="AX20" s="13"/>
      <c r="BM20" s="13"/>
      <c r="BN20" s="13"/>
      <c r="BO20" s="13"/>
      <c r="BP20" s="13"/>
      <c r="BQ20" s="13"/>
      <c r="BR20" s="13"/>
    </row>
    <row r="21" spans="3:100" ht="10.9" customHeight="1" thickBot="1" x14ac:dyDescent="0.3">
      <c r="D21" s="124"/>
      <c r="F21" s="16"/>
      <c r="G21" s="16"/>
      <c r="H21" s="16"/>
      <c r="I21" s="16"/>
      <c r="J21" s="16"/>
      <c r="K21" s="16"/>
      <c r="L21" s="16"/>
      <c r="M21" s="16"/>
      <c r="AH21" s="7"/>
      <c r="AI21" s="7"/>
      <c r="AJ21" s="7"/>
      <c r="AK21" s="7"/>
      <c r="AM21" s="13"/>
      <c r="AN21" s="13"/>
      <c r="AO21" s="13"/>
      <c r="AP21" s="13"/>
      <c r="AQ21" s="13"/>
      <c r="AR21" s="13"/>
      <c r="AS21" s="13"/>
      <c r="AT21" s="13"/>
      <c r="AU21" s="13"/>
      <c r="AV21" s="13"/>
      <c r="AW21" s="13"/>
      <c r="AX21" s="13"/>
      <c r="BM21" s="13"/>
      <c r="BN21" s="13"/>
      <c r="BO21" s="13"/>
      <c r="BP21" s="13"/>
      <c r="BQ21" s="13"/>
      <c r="BR21" s="13"/>
    </row>
    <row r="22" spans="3:100" ht="23.15" customHeight="1" thickBot="1" x14ac:dyDescent="0.3">
      <c r="C22" s="376" t="s">
        <v>44</v>
      </c>
      <c r="D22" s="377"/>
      <c r="E22" s="377"/>
      <c r="F22" s="377"/>
      <c r="G22" s="377"/>
      <c r="H22" s="377"/>
      <c r="I22" s="377"/>
      <c r="J22" s="377"/>
      <c r="K22" s="377"/>
      <c r="L22" s="377"/>
      <c r="M22" s="377"/>
      <c r="N22" s="377"/>
      <c r="O22" s="377"/>
      <c r="P22" s="377"/>
      <c r="Q22" s="377"/>
      <c r="R22" s="377"/>
      <c r="S22" s="377"/>
      <c r="T22" s="377"/>
      <c r="U22" s="377"/>
      <c r="V22" s="377"/>
      <c r="W22" s="377"/>
      <c r="X22" s="378"/>
      <c r="Y22" s="115"/>
      <c r="Z22" s="115"/>
      <c r="AA22" s="115"/>
      <c r="AB22" s="115"/>
      <c r="AC22" s="115"/>
      <c r="AD22" s="115"/>
      <c r="AE22" s="115"/>
      <c r="AF22" s="115"/>
      <c r="AG22" s="115"/>
      <c r="AH22" s="115"/>
      <c r="AI22" s="115"/>
      <c r="AJ22" s="115"/>
      <c r="AK22" s="115"/>
      <c r="AM22" s="10"/>
      <c r="AN22" s="10"/>
      <c r="AO22" s="10"/>
      <c r="AP22" s="10"/>
      <c r="AQ22" s="10"/>
      <c r="AR22" s="10"/>
      <c r="AS22" s="10"/>
      <c r="AT22" s="10"/>
      <c r="AU22" s="10"/>
      <c r="AV22" s="10"/>
      <c r="AW22" s="10"/>
      <c r="AX22" s="10"/>
    </row>
    <row r="23" spans="3:100" ht="2.25" customHeight="1" x14ac:dyDescent="0.25">
      <c r="C23" s="123"/>
      <c r="D23" s="123"/>
      <c r="E23" s="123"/>
      <c r="F23" s="123"/>
      <c r="G23" s="123"/>
      <c r="H23" s="123"/>
      <c r="I23" s="123"/>
      <c r="J23" s="123"/>
      <c r="K23" s="123"/>
      <c r="L23" s="123"/>
      <c r="M23" s="123"/>
      <c r="N23" s="123"/>
      <c r="O23" s="123"/>
      <c r="P23" s="123"/>
      <c r="Q23" s="123"/>
      <c r="R23" s="123"/>
      <c r="S23" s="123"/>
      <c r="T23" s="123"/>
      <c r="U23" s="123"/>
      <c r="V23" s="123"/>
      <c r="W23" s="123"/>
      <c r="X23" s="123"/>
      <c r="Y23" s="116"/>
      <c r="Z23" s="116"/>
      <c r="AA23" s="116"/>
      <c r="AB23" s="115"/>
      <c r="AC23" s="115"/>
      <c r="AD23" s="115"/>
      <c r="AE23" s="115"/>
      <c r="AF23" s="115"/>
      <c r="AG23" s="115"/>
      <c r="AH23" s="115"/>
      <c r="AI23" s="115"/>
      <c r="AJ23" s="115"/>
      <c r="AK23" s="115"/>
      <c r="AM23" s="10"/>
      <c r="AN23" s="10"/>
      <c r="AO23" s="10"/>
      <c r="AP23" s="10"/>
      <c r="AQ23" s="10"/>
      <c r="AR23" s="10"/>
      <c r="AS23" s="10"/>
      <c r="AT23" s="10"/>
      <c r="AU23" s="10"/>
      <c r="AV23" s="10"/>
      <c r="AW23" s="10"/>
      <c r="AX23" s="10"/>
    </row>
    <row r="24" spans="3:100" ht="19.5" customHeight="1" x14ac:dyDescent="0.3">
      <c r="C24" s="127" t="s">
        <v>163</v>
      </c>
      <c r="E24" s="13"/>
      <c r="F24" s="2"/>
      <c r="G24" s="2"/>
      <c r="H24" s="2"/>
      <c r="I24" s="381"/>
      <c r="J24" s="381"/>
      <c r="K24" s="381"/>
      <c r="L24" s="381"/>
      <c r="M24" s="381"/>
      <c r="N24" s="381"/>
      <c r="O24" s="381"/>
      <c r="P24" s="381"/>
      <c r="Q24" s="24"/>
      <c r="R24" s="24"/>
      <c r="AH24" s="7"/>
      <c r="AI24" s="7"/>
      <c r="AJ24" s="7"/>
      <c r="AM24" s="10"/>
      <c r="AN24" s="10"/>
      <c r="AO24" s="10"/>
      <c r="AP24" s="10"/>
      <c r="AQ24" s="10"/>
      <c r="AR24" s="10"/>
      <c r="AS24" s="10"/>
      <c r="AT24" s="10"/>
      <c r="AU24" s="10"/>
      <c r="AV24" s="10"/>
      <c r="AW24" s="10"/>
      <c r="AX24" s="10"/>
    </row>
    <row r="25" spans="3:100" ht="10.5" customHeight="1" x14ac:dyDescent="0.25">
      <c r="D25" s="119"/>
      <c r="E25" s="7"/>
      <c r="K25" s="9"/>
      <c r="L25" s="126"/>
      <c r="M25" s="126"/>
      <c r="N25" s="126"/>
      <c r="O25" s="126"/>
      <c r="P25" s="126"/>
      <c r="Q25" s="126"/>
      <c r="R25" s="126"/>
      <c r="S25" s="125"/>
      <c r="T25" s="125"/>
      <c r="U25" s="128"/>
      <c r="AH25" s="7"/>
      <c r="AI25" s="7"/>
      <c r="AJ25" s="7"/>
      <c r="AM25" s="10"/>
      <c r="AN25" s="10"/>
      <c r="AO25" s="10"/>
      <c r="AP25" s="10"/>
      <c r="AQ25" s="10"/>
      <c r="AR25" s="10"/>
      <c r="AS25" s="10"/>
      <c r="AT25" s="10"/>
      <c r="AU25" s="10"/>
      <c r="AV25" s="10"/>
      <c r="AW25" s="10"/>
      <c r="AX25" s="10"/>
    </row>
    <row r="26" spans="3:100" ht="19.5" customHeight="1" x14ac:dyDescent="0.25">
      <c r="C26" s="5" t="s">
        <v>164</v>
      </c>
      <c r="D26" s="379"/>
      <c r="E26" s="379"/>
      <c r="M26" s="2"/>
      <c r="N26" s="2"/>
      <c r="O26" s="2"/>
    </row>
    <row r="27" spans="3:100" ht="7.5" customHeight="1" x14ac:dyDescent="0.25"/>
    <row r="28" spans="3:100" ht="19.5" customHeight="1" x14ac:dyDescent="0.25">
      <c r="C28" s="9" t="s">
        <v>45</v>
      </c>
      <c r="D28" s="381" t="str">
        <f>IF(D26="","",'Cover Sheet'!C15)</f>
        <v/>
      </c>
      <c r="E28" s="381"/>
      <c r="F28" s="381"/>
      <c r="G28" s="381"/>
      <c r="H28" s="381"/>
      <c r="I28" s="381"/>
      <c r="J28" s="381"/>
      <c r="K28" s="381"/>
      <c r="L28" s="381"/>
      <c r="M28" s="381"/>
      <c r="N28" s="381"/>
      <c r="O28" s="381"/>
      <c r="P28" s="381"/>
      <c r="Q28" s="381"/>
      <c r="R28" s="381"/>
      <c r="S28" s="381"/>
      <c r="T28" s="381"/>
      <c r="U28" s="381"/>
      <c r="V28" s="381"/>
      <c r="W28" s="381"/>
      <c r="X28" s="381"/>
      <c r="Y28" s="129"/>
      <c r="Z28" s="129"/>
      <c r="AA28" s="129"/>
      <c r="AB28" s="2"/>
      <c r="AC28" s="2"/>
      <c r="AD28" s="2"/>
      <c r="AE28" s="2"/>
      <c r="AF28" s="2"/>
      <c r="AG28" s="2"/>
      <c r="AH28" s="2"/>
      <c r="AI28" s="2"/>
      <c r="AJ28" s="2"/>
      <c r="AK28" s="2"/>
      <c r="AL28" s="10"/>
      <c r="AM28" s="10"/>
      <c r="AN28" s="10"/>
      <c r="AO28" s="10"/>
      <c r="AP28" s="10"/>
      <c r="AQ28" s="10"/>
      <c r="AR28" s="10"/>
      <c r="AS28" s="10"/>
      <c r="AT28" s="10"/>
      <c r="AU28" s="10"/>
      <c r="AV28" s="10"/>
      <c r="AW28" s="10"/>
      <c r="AX28" s="10"/>
    </row>
    <row r="29" spans="3:100" ht="7.5" customHeight="1" x14ac:dyDescent="0.25">
      <c r="AL29" s="10"/>
      <c r="AM29" s="10"/>
      <c r="AN29" s="10"/>
      <c r="AO29" s="10"/>
      <c r="AP29" s="10"/>
      <c r="AQ29" s="10"/>
      <c r="AR29" s="10"/>
      <c r="AS29" s="10"/>
      <c r="AT29" s="10"/>
      <c r="AU29" s="10"/>
      <c r="AV29" s="10"/>
      <c r="AW29" s="10"/>
      <c r="AX29" s="10"/>
    </row>
    <row r="30" spans="3:100" ht="19.5" customHeight="1" x14ac:dyDescent="0.25">
      <c r="E30" s="11" t="s">
        <v>3</v>
      </c>
      <c r="F30" s="375" t="str">
        <f>IF(D26="","",'Cover Sheet'!C18)</f>
        <v/>
      </c>
      <c r="G30" s="375"/>
      <c r="H30" s="375"/>
      <c r="I30" s="375"/>
      <c r="J30" s="375"/>
      <c r="K30" s="375"/>
      <c r="L30" s="375"/>
      <c r="M30" s="375"/>
      <c r="N30" s="8" t="s">
        <v>32</v>
      </c>
      <c r="O30" s="16"/>
      <c r="P30" s="381" t="str">
        <f>IF(D26="","",'Cover Sheet'!H18)</f>
        <v/>
      </c>
      <c r="Q30" s="381"/>
      <c r="R30" s="381"/>
      <c r="S30" s="16"/>
      <c r="T30" s="11" t="s">
        <v>40</v>
      </c>
      <c r="U30" s="381" t="str">
        <f>IF(D26="","",'Cover Sheet'!J18)</f>
        <v/>
      </c>
      <c r="V30" s="381"/>
      <c r="W30" s="381"/>
      <c r="X30" s="381"/>
      <c r="Y30" s="16"/>
      <c r="Z30" s="16"/>
      <c r="AA30" s="16"/>
      <c r="AD30" s="2"/>
      <c r="AE30" s="2"/>
      <c r="AF30" s="2"/>
      <c r="AG30" s="2"/>
      <c r="AH30" s="2"/>
      <c r="AI30" s="2"/>
      <c r="AJ30" s="2"/>
      <c r="AK30" s="2"/>
    </row>
    <row r="31" spans="3:100" ht="7.5" customHeight="1" thickBot="1" x14ac:dyDescent="0.3">
      <c r="O31" s="7"/>
      <c r="AH31" s="7"/>
      <c r="AI31" s="7"/>
      <c r="AJ31" s="7"/>
      <c r="AK31" s="7"/>
    </row>
    <row r="32" spans="3:100" ht="19.5" customHeight="1" thickBot="1" x14ac:dyDescent="0.3">
      <c r="C32" s="376" t="s">
        <v>46</v>
      </c>
      <c r="D32" s="377"/>
      <c r="E32" s="377"/>
      <c r="F32" s="377"/>
      <c r="G32" s="377"/>
      <c r="H32" s="377"/>
      <c r="I32" s="377"/>
      <c r="J32" s="377"/>
      <c r="K32" s="377"/>
      <c r="L32" s="377"/>
      <c r="M32" s="377"/>
      <c r="N32" s="377"/>
      <c r="O32" s="377"/>
      <c r="P32" s="377"/>
      <c r="Q32" s="377"/>
      <c r="R32" s="377"/>
      <c r="S32" s="377"/>
      <c r="T32" s="377"/>
      <c r="U32" s="377"/>
      <c r="V32" s="377"/>
      <c r="W32" s="377"/>
      <c r="X32" s="378"/>
      <c r="Y32" s="115"/>
      <c r="Z32" s="115"/>
      <c r="AA32" s="115"/>
      <c r="AB32" s="115"/>
      <c r="AC32" s="115"/>
      <c r="AD32" s="115"/>
      <c r="AE32" s="115"/>
      <c r="AF32" s="115"/>
      <c r="AG32" s="115"/>
      <c r="AH32" s="115"/>
      <c r="AI32" s="115"/>
      <c r="AJ32" s="115"/>
      <c r="AK32" s="115"/>
    </row>
    <row r="33" spans="2:61" ht="3.75" customHeight="1" x14ac:dyDescent="0.25">
      <c r="C33" s="116"/>
      <c r="D33" s="116"/>
      <c r="E33" s="116"/>
      <c r="F33" s="116"/>
      <c r="G33" s="116"/>
      <c r="H33" s="116"/>
      <c r="I33" s="116"/>
      <c r="J33" s="116"/>
      <c r="K33" s="116"/>
      <c r="L33" s="116"/>
      <c r="M33" s="116"/>
      <c r="N33" s="116"/>
      <c r="O33" s="116"/>
      <c r="P33" s="116"/>
      <c r="Q33" s="116"/>
      <c r="R33" s="116"/>
      <c r="S33" s="116"/>
      <c r="T33" s="116"/>
      <c r="U33" s="116"/>
      <c r="V33" s="116"/>
      <c r="W33" s="116"/>
      <c r="X33" s="116"/>
      <c r="Y33" s="115"/>
      <c r="Z33" s="115"/>
      <c r="AA33" s="115"/>
      <c r="AB33" s="115"/>
      <c r="AC33" s="115"/>
      <c r="AD33" s="115"/>
      <c r="AE33" s="115"/>
      <c r="AF33" s="115"/>
      <c r="AG33" s="115"/>
      <c r="AH33" s="115"/>
      <c r="AI33" s="115"/>
      <c r="AJ33" s="115"/>
      <c r="AK33" s="115"/>
    </row>
    <row r="34" spans="2:61" ht="42" customHeight="1" x14ac:dyDescent="0.25">
      <c r="C34" s="382" t="str">
        <f>"I have examined this report, and to the best of my knowledge and belief, all statements of fact are accurate. The financial statements for the period from January 1, "&amp;'Cover Sheet'!B3&amp;" to December 31, "&amp;'Cover Sheet'!B3&amp;", contained in this report, correctly reflect the business affairs of the respondent."</f>
        <v>I have examined this report, and to the best of my knowledge and belief, all statements of fact are accurate. The financial statements for the period from January 1, 2023 to December 31, 2023, contained in this report, correctly reflect the business affairs of the respondent.</v>
      </c>
      <c r="D34" s="382"/>
      <c r="E34" s="382"/>
      <c r="F34" s="382"/>
      <c r="G34" s="382"/>
      <c r="H34" s="382"/>
      <c r="I34" s="382"/>
      <c r="J34" s="382"/>
      <c r="K34" s="382"/>
      <c r="L34" s="382"/>
      <c r="M34" s="382"/>
      <c r="N34" s="382"/>
      <c r="O34" s="382"/>
      <c r="P34" s="382"/>
      <c r="Q34" s="382"/>
      <c r="R34" s="382"/>
      <c r="S34" s="382"/>
      <c r="T34" s="382"/>
      <c r="U34" s="382"/>
      <c r="V34" s="382"/>
      <c r="W34" s="382"/>
      <c r="X34" s="382"/>
      <c r="Y34" s="113"/>
      <c r="Z34" s="113"/>
      <c r="AA34" s="113"/>
      <c r="AB34" s="113"/>
      <c r="AC34" s="113"/>
      <c r="AD34" s="113"/>
      <c r="AE34" s="113"/>
      <c r="AF34" s="113"/>
      <c r="AG34" s="113"/>
      <c r="AH34" s="113"/>
      <c r="AI34" s="113"/>
      <c r="AJ34" s="113"/>
      <c r="AK34" s="113"/>
      <c r="AL34" s="17"/>
      <c r="AM34" s="17"/>
      <c r="AN34" s="17"/>
      <c r="AT34" s="18"/>
      <c r="BF34" s="19"/>
      <c r="BH34" s="19"/>
      <c r="BI34" s="19"/>
    </row>
    <row r="35" spans="2:61" ht="3" customHeight="1" x14ac:dyDescent="0.25">
      <c r="C35" s="382"/>
      <c r="D35" s="382"/>
      <c r="E35" s="382"/>
      <c r="F35" s="382"/>
      <c r="G35" s="382"/>
      <c r="H35" s="382"/>
      <c r="I35" s="382"/>
      <c r="J35" s="382"/>
      <c r="K35" s="382"/>
      <c r="L35" s="382"/>
      <c r="M35" s="382"/>
      <c r="N35" s="382"/>
      <c r="O35" s="382"/>
      <c r="P35" s="382"/>
      <c r="Q35" s="382"/>
      <c r="R35" s="382"/>
      <c r="S35" s="382"/>
      <c r="T35" s="382"/>
      <c r="U35" s="382"/>
      <c r="V35" s="382"/>
      <c r="W35" s="382"/>
      <c r="X35" s="382"/>
    </row>
    <row r="36" spans="2:61" ht="18" customHeight="1" x14ac:dyDescent="0.25">
      <c r="C36" s="384" t="s">
        <v>7</v>
      </c>
      <c r="D36" s="384"/>
      <c r="E36" s="384"/>
      <c r="F36" s="384"/>
      <c r="G36" s="384"/>
      <c r="H36" s="384"/>
      <c r="I36" s="384"/>
      <c r="J36" s="384"/>
      <c r="K36" s="384"/>
      <c r="L36" s="384"/>
      <c r="M36" s="384"/>
      <c r="N36" s="384"/>
      <c r="O36" s="384"/>
      <c r="P36" s="384"/>
      <c r="Q36" s="384"/>
      <c r="R36" s="384"/>
      <c r="S36" s="384"/>
      <c r="T36" s="384"/>
      <c r="U36" s="384"/>
      <c r="V36" s="384"/>
      <c r="W36" s="384"/>
      <c r="X36" s="384"/>
      <c r="Y36" s="130"/>
      <c r="Z36" s="130"/>
      <c r="AA36" s="130"/>
      <c r="AB36" s="130"/>
      <c r="AC36" s="130"/>
      <c r="AD36" s="130"/>
      <c r="AE36" s="130"/>
      <c r="AF36" s="130"/>
      <c r="AG36" s="130"/>
      <c r="AH36" s="130"/>
      <c r="AI36" s="130"/>
      <c r="AJ36" s="130"/>
      <c r="AK36" s="130"/>
    </row>
    <row r="37" spans="2:61" ht="6.75" customHeight="1" x14ac:dyDescent="0.25">
      <c r="H37" s="16"/>
    </row>
    <row r="38" spans="2:61" ht="19.5" customHeight="1" x14ac:dyDescent="0.25">
      <c r="C38" s="131" t="s">
        <v>165</v>
      </c>
      <c r="H38" s="16"/>
      <c r="I38" s="11" t="s">
        <v>166</v>
      </c>
      <c r="J38" s="375" t="s">
        <v>167</v>
      </c>
      <c r="K38" s="375"/>
      <c r="L38" s="375"/>
      <c r="M38" s="375"/>
      <c r="N38" s="375"/>
      <c r="O38" s="375"/>
      <c r="P38" s="375"/>
      <c r="Q38" s="375"/>
      <c r="R38" s="375"/>
      <c r="S38" s="375"/>
      <c r="T38" s="375"/>
      <c r="U38" s="375"/>
      <c r="V38" s="375"/>
      <c r="W38" s="375"/>
      <c r="X38" s="375"/>
      <c r="Y38" s="16"/>
      <c r="Z38" s="16"/>
      <c r="AA38" s="16"/>
    </row>
    <row r="39" spans="2:61" ht="19.5" customHeight="1" x14ac:dyDescent="0.25">
      <c r="C39" s="131" t="s">
        <v>168</v>
      </c>
      <c r="H39" s="16"/>
      <c r="I39" s="11" t="s">
        <v>31</v>
      </c>
      <c r="J39" s="381"/>
      <c r="K39" s="381"/>
      <c r="L39" s="381"/>
      <c r="M39" s="381"/>
      <c r="N39" s="381"/>
      <c r="O39" s="381"/>
      <c r="P39" s="381"/>
      <c r="Q39" s="381"/>
      <c r="R39" s="381"/>
      <c r="S39" s="381"/>
      <c r="T39" s="381"/>
      <c r="U39" s="381"/>
      <c r="V39" s="381"/>
      <c r="W39" s="381"/>
      <c r="X39" s="381"/>
      <c r="Y39" s="16"/>
      <c r="Z39" s="16"/>
      <c r="AA39" s="16"/>
    </row>
    <row r="40" spans="2:61" ht="1.5" hidden="1" customHeight="1" x14ac:dyDescent="0.25">
      <c r="C40" s="2"/>
      <c r="H40" s="16"/>
      <c r="J40" s="132"/>
      <c r="K40" s="133"/>
      <c r="L40" s="133"/>
      <c r="M40" s="133"/>
      <c r="N40" s="133"/>
      <c r="O40" s="133"/>
      <c r="P40" s="133"/>
      <c r="Q40" s="133"/>
      <c r="R40" s="133"/>
      <c r="S40" s="133"/>
      <c r="T40" s="133"/>
      <c r="U40" s="133"/>
      <c r="V40" s="133"/>
      <c r="W40" s="133"/>
      <c r="X40" s="133"/>
      <c r="Y40" s="16"/>
      <c r="Z40" s="16"/>
      <c r="AA40" s="16"/>
    </row>
    <row r="41" spans="2:61" ht="1.5" hidden="1" customHeight="1" x14ac:dyDescent="0.25">
      <c r="C41" s="2"/>
      <c r="H41" s="16"/>
      <c r="J41" s="132"/>
      <c r="K41" s="133"/>
      <c r="L41" s="133"/>
      <c r="M41" s="133"/>
      <c r="N41" s="133"/>
      <c r="O41" s="133"/>
      <c r="P41" s="133"/>
      <c r="Q41" s="133"/>
      <c r="R41" s="133"/>
      <c r="S41" s="133"/>
      <c r="T41" s="133"/>
      <c r="U41" s="133"/>
      <c r="V41" s="133"/>
      <c r="W41" s="133"/>
      <c r="X41" s="133"/>
      <c r="Y41" s="16"/>
      <c r="Z41" s="16"/>
      <c r="AA41" s="16"/>
    </row>
    <row r="42" spans="2:61" ht="30" customHeight="1" x14ac:dyDescent="0.35">
      <c r="B42" s="134" t="s">
        <v>169</v>
      </c>
      <c r="C42" s="114"/>
      <c r="H42" s="16"/>
      <c r="I42" s="11" t="s">
        <v>170</v>
      </c>
      <c r="J42" s="385"/>
      <c r="K42" s="385"/>
      <c r="L42" s="385"/>
      <c r="M42" s="385"/>
      <c r="N42" s="385"/>
      <c r="O42" s="385"/>
      <c r="P42" s="385"/>
      <c r="Q42" s="385"/>
      <c r="R42" s="385"/>
      <c r="S42" s="385"/>
      <c r="T42" s="385"/>
      <c r="U42" s="385"/>
      <c r="V42" s="385"/>
      <c r="W42" s="385"/>
      <c r="X42" s="385"/>
      <c r="Y42" s="135"/>
      <c r="Z42" s="135"/>
      <c r="AA42" s="135"/>
    </row>
    <row r="43" spans="2:61" ht="19.5" customHeight="1" x14ac:dyDescent="0.25">
      <c r="C43" s="16"/>
      <c r="G43" s="11"/>
      <c r="H43" s="136"/>
      <c r="I43" s="11" t="s">
        <v>171</v>
      </c>
      <c r="J43" s="381"/>
      <c r="K43" s="381"/>
      <c r="L43" s="381"/>
      <c r="M43" s="381"/>
      <c r="N43" s="381"/>
      <c r="O43" s="381"/>
      <c r="P43" s="381"/>
      <c r="Q43" s="381"/>
      <c r="R43" s="381"/>
      <c r="S43" s="381"/>
      <c r="T43" s="381"/>
      <c r="U43" s="381"/>
      <c r="V43" s="381"/>
      <c r="W43" s="381"/>
      <c r="X43" s="381"/>
      <c r="Y43" s="16"/>
      <c r="Z43" s="16"/>
      <c r="AA43" s="16"/>
    </row>
    <row r="44" spans="2:61" ht="19.5" customHeight="1" x14ac:dyDescent="0.3">
      <c r="B44" s="137" t="s">
        <v>172</v>
      </c>
      <c r="C44" s="120"/>
      <c r="G44" s="11"/>
      <c r="I44" s="11" t="s">
        <v>3</v>
      </c>
      <c r="J44" s="381"/>
      <c r="K44" s="381"/>
      <c r="L44" s="381"/>
      <c r="M44" s="381"/>
      <c r="N44" s="381"/>
      <c r="O44" s="381"/>
      <c r="P44" s="381"/>
      <c r="Q44" s="138" t="s">
        <v>32</v>
      </c>
      <c r="R44" s="381"/>
      <c r="S44" s="381"/>
      <c r="T44" s="381"/>
      <c r="U44" s="138" t="s">
        <v>40</v>
      </c>
      <c r="V44" s="381"/>
      <c r="W44" s="381"/>
      <c r="X44" s="381"/>
      <c r="Y44" s="16"/>
      <c r="Z44" s="16"/>
      <c r="AA44" s="16"/>
    </row>
    <row r="45" spans="2:61" ht="14.25" hidden="1" customHeight="1" x14ac:dyDescent="0.3">
      <c r="B45" s="137"/>
      <c r="C45" s="121"/>
      <c r="H45" s="16"/>
      <c r="J45" s="20"/>
      <c r="K45" s="139"/>
      <c r="L45" s="139"/>
      <c r="M45" s="139"/>
      <c r="N45" s="139"/>
      <c r="O45" s="139"/>
      <c r="P45" s="140"/>
      <c r="Q45" s="140"/>
      <c r="R45" s="139"/>
      <c r="S45" s="139"/>
      <c r="T45" s="139"/>
      <c r="U45" s="140"/>
      <c r="V45" s="140"/>
      <c r="W45" s="140"/>
      <c r="X45" s="139"/>
      <c r="Y45" s="139"/>
      <c r="Z45" s="139"/>
      <c r="AA45" s="139"/>
    </row>
    <row r="46" spans="2:61" ht="19.5" customHeight="1" x14ac:dyDescent="0.25">
      <c r="I46" s="11" t="s">
        <v>4</v>
      </c>
      <c r="J46" s="381"/>
      <c r="K46" s="381"/>
      <c r="L46" s="381"/>
      <c r="M46" s="381"/>
      <c r="N46" s="381"/>
      <c r="O46" s="381"/>
      <c r="P46" s="381"/>
      <c r="Q46" s="381"/>
      <c r="R46" s="381"/>
      <c r="S46" s="381"/>
      <c r="T46" s="381"/>
      <c r="U46" s="381"/>
      <c r="V46" s="381"/>
      <c r="W46" s="381"/>
      <c r="X46" s="381"/>
      <c r="Y46" s="16"/>
      <c r="Z46" s="16"/>
      <c r="AA46" s="16"/>
    </row>
    <row r="47" spans="2:61" ht="19.5" customHeight="1" x14ac:dyDescent="0.25">
      <c r="I47" s="11" t="s">
        <v>5</v>
      </c>
      <c r="J47" s="381"/>
      <c r="K47" s="381"/>
      <c r="L47" s="381"/>
      <c r="M47" s="381"/>
      <c r="N47" s="381"/>
      <c r="O47" s="381"/>
      <c r="P47" s="381"/>
      <c r="Q47" s="381"/>
      <c r="R47" s="381"/>
      <c r="S47" s="381"/>
      <c r="T47" s="381"/>
      <c r="U47" s="381"/>
      <c r="V47" s="381"/>
      <c r="W47" s="381"/>
      <c r="X47" s="381"/>
      <c r="Y47" s="16"/>
      <c r="Z47" s="16"/>
      <c r="AA47" s="16"/>
    </row>
  </sheetData>
  <sheetProtection algorithmName="SHA-512" hashValue="JizRaw9Ncg5XC/etDGSdL811f8soKwG2uhRjBcvP0z5qWZuhYeW3nAXgO3pIq9urhhaqoLdx21utKLiBrMwY+A==" saltValue="Zhk7uarHSkFYlEwpQsu4ng==" spinCount="100000" sheet="1" objects="1" scenarios="1"/>
  <mergeCells count="33">
    <mergeCell ref="J46:X46"/>
    <mergeCell ref="J47:X47"/>
    <mergeCell ref="C36:X36"/>
    <mergeCell ref="J38:X38"/>
    <mergeCell ref="J39:X39"/>
    <mergeCell ref="J42:X42"/>
    <mergeCell ref="J43:X43"/>
    <mergeCell ref="J44:P44"/>
    <mergeCell ref="R44:T44"/>
    <mergeCell ref="V44:X44"/>
    <mergeCell ref="C34:X35"/>
    <mergeCell ref="E17:O17"/>
    <mergeCell ref="P19:X19"/>
    <mergeCell ref="C22:X22"/>
    <mergeCell ref="I24:P24"/>
    <mergeCell ref="D26:E26"/>
    <mergeCell ref="D28:X28"/>
    <mergeCell ref="F30:M30"/>
    <mergeCell ref="P30:R30"/>
    <mergeCell ref="U30:X30"/>
    <mergeCell ref="C32:X32"/>
    <mergeCell ref="M15:Q15"/>
    <mergeCell ref="C2:X2"/>
    <mergeCell ref="D4:E4"/>
    <mergeCell ref="D6:X6"/>
    <mergeCell ref="D7:X7"/>
    <mergeCell ref="D8:X8"/>
    <mergeCell ref="D9:X9"/>
    <mergeCell ref="D10:X10"/>
    <mergeCell ref="F11:M11"/>
    <mergeCell ref="P11:R11"/>
    <mergeCell ref="U11:X11"/>
    <mergeCell ref="C13:X13"/>
  </mergeCells>
  <dataValidations count="1">
    <dataValidation allowBlank="1" sqref="C42" xr:uid="{62C1CF6F-DBB0-439D-913B-8770CAFA26B3}"/>
  </dataValidations>
  <hyperlinks>
    <hyperlink ref="F17:N17" r:id="rId1" location="/" display="Secretary of State's Office " xr:uid="{70C2C36D-9979-4C53-B037-E54DAAAACCB7}"/>
  </hyperlinks>
  <printOptions horizontalCentered="1"/>
  <pageMargins left="0.7" right="0.7" top="0.75" bottom="0.75" header="0.3" footer="0.3"/>
  <pageSetup scale="80" fitToHeight="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C7644-4B0E-42F6-A619-35BDF7E2EDF3}">
  <sheetPr>
    <tabColor theme="9"/>
  </sheetPr>
  <dimension ref="B1:B32"/>
  <sheetViews>
    <sheetView showGridLines="0" zoomScaleNormal="100" workbookViewId="0">
      <selection activeCell="B2" sqref="B2"/>
    </sheetView>
  </sheetViews>
  <sheetFormatPr defaultColWidth="8.7265625" defaultRowHeight="14" x14ac:dyDescent="0.3"/>
  <cols>
    <col min="1" max="1" width="2.7265625" style="49" customWidth="1"/>
    <col min="2" max="2" width="132.7265625" style="48" customWidth="1"/>
    <col min="3" max="3" width="4.26953125" style="49" customWidth="1"/>
    <col min="4" max="16384" width="8.7265625" style="49"/>
  </cols>
  <sheetData>
    <row r="1" spans="2:2" ht="14.5" thickBot="1" x14ac:dyDescent="0.35"/>
    <row r="2" spans="2:2" s="51" customFormat="1" ht="24" customHeight="1" thickBot="1" x14ac:dyDescent="0.4">
      <c r="B2" s="50" t="s">
        <v>11</v>
      </c>
    </row>
    <row r="3" spans="2:2" s="51" customFormat="1" ht="10.15" customHeight="1" thickBot="1" x14ac:dyDescent="0.4">
      <c r="B3" s="52"/>
    </row>
    <row r="4" spans="2:2" s="51" customFormat="1" ht="21.4" customHeight="1" thickBot="1" x14ac:dyDescent="0.4">
      <c r="B4" s="53" t="s">
        <v>125</v>
      </c>
    </row>
    <row r="5" spans="2:2" s="51" customFormat="1" ht="10.5" customHeight="1" x14ac:dyDescent="0.35">
      <c r="B5" s="52"/>
    </row>
    <row r="6" spans="2:2" s="51" customFormat="1" ht="89.65" customHeight="1" x14ac:dyDescent="0.35">
      <c r="B6" s="54" t="s">
        <v>126</v>
      </c>
    </row>
    <row r="7" spans="2:2" s="51" customFormat="1" ht="19.149999999999999" customHeight="1" x14ac:dyDescent="0.35">
      <c r="B7" s="55" t="s">
        <v>25</v>
      </c>
    </row>
    <row r="8" spans="2:2" s="51" customFormat="1" ht="21" customHeight="1" x14ac:dyDescent="0.35">
      <c r="B8" s="246" t="s">
        <v>127</v>
      </c>
    </row>
    <row r="9" spans="2:2" s="51" customFormat="1" ht="21" customHeight="1" x14ac:dyDescent="0.35">
      <c r="B9" s="247" t="s">
        <v>196</v>
      </c>
    </row>
    <row r="10" spans="2:2" s="51" customFormat="1" ht="20" customHeight="1" x14ac:dyDescent="0.35">
      <c r="B10" s="248"/>
    </row>
    <row r="11" spans="2:2" s="51" customFormat="1" ht="13" customHeight="1" x14ac:dyDescent="0.35">
      <c r="B11" s="249"/>
    </row>
    <row r="12" spans="2:2" s="51" customFormat="1" ht="37.9" customHeight="1" x14ac:dyDescent="0.35">
      <c r="B12" s="56" t="s">
        <v>128</v>
      </c>
    </row>
    <row r="13" spans="2:2" s="51" customFormat="1" ht="197.5" customHeight="1" x14ac:dyDescent="0.35">
      <c r="B13" s="55" t="s">
        <v>173</v>
      </c>
    </row>
    <row r="14" spans="2:2" s="51" customFormat="1" ht="10.5" customHeight="1" x14ac:dyDescent="0.35">
      <c r="B14" s="71"/>
    </row>
    <row r="15" spans="2:2" s="51" customFormat="1" ht="18.75" customHeight="1" x14ac:dyDescent="0.35">
      <c r="B15" s="56" t="s">
        <v>151</v>
      </c>
    </row>
    <row r="16" spans="2:2" s="51" customFormat="1" ht="37" customHeight="1" x14ac:dyDescent="0.35">
      <c r="B16" s="172" t="s">
        <v>187</v>
      </c>
    </row>
    <row r="17" spans="2:2" ht="16" thickBot="1" x14ac:dyDescent="0.4">
      <c r="B17" s="57"/>
    </row>
    <row r="18" spans="2:2" ht="24.65" customHeight="1" thickBot="1" x14ac:dyDescent="0.35">
      <c r="B18" s="58" t="s">
        <v>26</v>
      </c>
    </row>
    <row r="19" spans="2:2" ht="76.900000000000006" customHeight="1" x14ac:dyDescent="0.3">
      <c r="B19" s="59" t="s">
        <v>152</v>
      </c>
    </row>
    <row r="20" spans="2:2" ht="13.5" customHeight="1" thickBot="1" x14ac:dyDescent="0.35">
      <c r="B20" s="59"/>
    </row>
    <row r="21" spans="2:2" ht="19.899999999999999" customHeight="1" thickBot="1" x14ac:dyDescent="0.35">
      <c r="B21" s="60" t="s">
        <v>129</v>
      </c>
    </row>
    <row r="22" spans="2:2" ht="51.4" customHeight="1" x14ac:dyDescent="0.3">
      <c r="B22" s="61" t="s">
        <v>130</v>
      </c>
    </row>
    <row r="23" spans="2:2" ht="24.4" customHeight="1" x14ac:dyDescent="0.3">
      <c r="B23" s="250" t="s">
        <v>131</v>
      </c>
    </row>
    <row r="24" spans="2:2" ht="11.65" customHeight="1" thickBot="1" x14ac:dyDescent="0.4">
      <c r="B24" s="57"/>
    </row>
    <row r="25" spans="2:2" s="51" customFormat="1" ht="27.65" customHeight="1" thickBot="1" x14ac:dyDescent="0.4">
      <c r="B25" s="58" t="s">
        <v>27</v>
      </c>
    </row>
    <row r="26" spans="2:2" ht="38.65" customHeight="1" x14ac:dyDescent="0.35">
      <c r="B26" s="57" t="s">
        <v>132</v>
      </c>
    </row>
    <row r="27" spans="2:2" ht="14.5" x14ac:dyDescent="0.35">
      <c r="B27" s="72" t="s">
        <v>124</v>
      </c>
    </row>
    <row r="28" spans="2:2" ht="16" thickBot="1" x14ac:dyDescent="0.4">
      <c r="B28" s="251"/>
    </row>
    <row r="29" spans="2:2" ht="16" thickBot="1" x14ac:dyDescent="0.35">
      <c r="B29" s="62" t="s">
        <v>20</v>
      </c>
    </row>
    <row r="30" spans="2:2" ht="15.5" x14ac:dyDescent="0.35">
      <c r="B30" s="63" t="s">
        <v>157</v>
      </c>
    </row>
    <row r="31" spans="2:2" ht="14.5" x14ac:dyDescent="0.35">
      <c r="B31" s="72" t="s">
        <v>158</v>
      </c>
    </row>
    <row r="32" spans="2:2" ht="15.5" x14ac:dyDescent="0.35">
      <c r="B32" s="57"/>
    </row>
  </sheetData>
  <sheetProtection algorithmName="SHA-512" hashValue="VtoUCUTpOTDANVwY4x5Lgp39FrN5d1mtkUvKVhkX/0Jk4DoEYooHs+xTb1+3x1l49cnXUF7jLVRex6hoN4/Org==" saltValue="GYoNwqEPweovXziJ7shTnQ==" spinCount="100000" sheet="1" objects="1" scenarios="1"/>
  <hyperlinks>
    <hyperlink ref="B27" r:id="rId1" xr:uid="{0426E17F-6673-41FC-83CC-CBBECA075821}"/>
    <hyperlink ref="B31" r:id="rId2" xr:uid="{AF3B622F-3FE2-4E49-ADE6-A9548F91DA9B}"/>
    <hyperlink ref="B8" r:id="rId3" xr:uid="{663FB691-60EA-4096-A557-B493AFC76614}"/>
    <hyperlink ref="B23" r:id="rId4" xr:uid="{42EAEA09-F48E-40DD-B800-EE2599F5B69A}"/>
  </hyperlinks>
  <pageMargins left="0.7" right="0.7" top="0.75" bottom="0.75" header="0.3" footer="0.3"/>
  <pageSetup scale="64" orientation="portrait" r:id="rId5"/>
  <headerFooter differentFirst="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_x0020_Type xmlns="3ac60ad0-8c60-48d0-b5e5-d503ee04a51f">Annual Report Form</Document_x0020_Type>
    <Category xmlns="3ac60ad0-8c60-48d0-b5e5-d503ee04a51f">Telecommunications</Category>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83D2BCF01A354DB48FD53085EB3D92" ma:contentTypeVersion="11" ma:contentTypeDescription="Create a new document." ma:contentTypeScope="" ma:versionID="59fe91a3716eb9a3bfd863550e60971c">
  <xsd:schema xmlns:xsd="http://www.w3.org/2001/XMLSchema" xmlns:xs="http://www.w3.org/2001/XMLSchema" xmlns:p="http://schemas.microsoft.com/office/2006/metadata/properties" xmlns:ns1="http://schemas.microsoft.com/sharepoint/v3" xmlns:ns2="3ac60ad0-8c60-48d0-b5e5-d503ee04a51f" targetNamespace="http://schemas.microsoft.com/office/2006/metadata/properties" ma:root="true" ma:fieldsID="0ce4c7d49cd03c30bf5da804bc04258f" ns1:_="" ns2:_="">
    <xsd:import namespace="http://schemas.microsoft.com/sharepoint/v3"/>
    <xsd:import namespace="3ac60ad0-8c60-48d0-b5e5-d503ee04a51f"/>
    <xsd:element name="properties">
      <xsd:complexType>
        <xsd:sequence>
          <xsd:element name="documentManagement">
            <xsd:complexType>
              <xsd:all>
                <xsd:element ref="ns2:Document_x0020_Type"/>
                <xsd:element ref="ns2:Category"/>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c60ad0-8c60-48d0-b5e5-d503ee04a51f" elementFormDefault="qualified">
    <xsd:import namespace="http://schemas.microsoft.com/office/2006/documentManagement/types"/>
    <xsd:import namespace="http://schemas.microsoft.com/office/infopath/2007/PartnerControls"/>
    <xsd:element name="Document_x0020_Type" ma:index="2" ma:displayName="Document Type" ma:format="RadioButtons" ma:internalName="Document_x0020_Type">
      <xsd:simpleType>
        <xsd:restriction base="dms:Choice">
          <xsd:enumeration value="Annual Report Form"/>
          <xsd:enumeration value="Publication"/>
          <xsd:enumeration value="Other Fillable Form"/>
        </xsd:restriction>
      </xsd:simpleType>
    </xsd:element>
    <xsd:element name="Category" ma:index="3" ma:displayName="Category" ma:format="RadioButtons" ma:internalName="Category">
      <xsd:simpleType>
        <xsd:restriction base="dms:Choice">
          <xsd:enumeration value="Energy"/>
          <xsd:enumeration value="Telecommunications"/>
          <xsd:enumeration value="Wat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508743B-BE4E-41D4-9DE3-2BD378665442}">
  <ds:schemaRefs>
    <ds:schemaRef ds:uri="http://schemas.microsoft.com/sharepoint/v3/contenttype/forms"/>
  </ds:schemaRefs>
</ds:datastoreItem>
</file>

<file path=customXml/itemProps2.xml><?xml version="1.0" encoding="utf-8"?>
<ds:datastoreItem xmlns:ds="http://schemas.openxmlformats.org/officeDocument/2006/customXml" ds:itemID="{BD3A1E49-8D50-467B-80CB-74D60E8FC1A8}">
  <ds:schemaRefs>
    <ds:schemaRef ds:uri="http://purl.org/dc/dcmitype/"/>
    <ds:schemaRef ds:uri="http://www.w3.org/XML/1998/namespace"/>
    <ds:schemaRef ds:uri="http://schemas.microsoft.com/office/infopath/2007/PartnerControls"/>
    <ds:schemaRef ds:uri="3ac60ad0-8c60-48d0-b5e5-d503ee04a51f"/>
    <ds:schemaRef ds:uri="http://schemas.microsoft.com/office/2006/documentManagement/types"/>
    <ds:schemaRef ds:uri="http://purl.org/dc/terms/"/>
    <ds:schemaRef ds:uri="http://schemas.openxmlformats.org/package/2006/metadata/core-properties"/>
    <ds:schemaRef ds:uri="http://schemas.microsoft.com/sharepoint/v3"/>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93A30FD1-ACBB-45EA-9739-A7139C1D35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c60ad0-8c60-48d0-b5e5-d503ee04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9C6F7C3-6D80-43FF-A18D-2FADBC7452E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Sheet</vt:lpstr>
      <vt:lpstr>FAQs-Instructions-Information</vt:lpstr>
      <vt:lpstr>Ownership-Company Info</vt:lpstr>
      <vt:lpstr>Complaint Contact Information</vt:lpstr>
      <vt:lpstr>Sch 1 Income-Balance Statement</vt:lpstr>
      <vt:lpstr>Sch 2 Service Offerings</vt:lpstr>
      <vt:lpstr>Reg Fee Calculation Schedule</vt:lpstr>
      <vt:lpstr>Company Info-Certification</vt:lpstr>
      <vt:lpstr>Payment and Filing</vt:lpstr>
      <vt:lpstr>'Company Info-Certification'!Print_Area</vt:lpstr>
      <vt:lpstr>'Complaint Contact Information'!Print_Area</vt:lpstr>
      <vt:lpstr>'Cover Sheet'!Print_Area</vt:lpstr>
      <vt:lpstr>'FAQs-Instructions-Information'!Print_Area</vt:lpstr>
      <vt:lpstr>'Ownership-Company Info'!Print_Area</vt:lpstr>
      <vt:lpstr>'Payment and Filing'!Print_Area</vt:lpstr>
      <vt:lpstr>'Reg Fee Calculation Schedule'!Print_Area</vt:lpstr>
      <vt:lpstr>'Sch 1 Income-Balance Statement'!Print_Area</vt:lpstr>
      <vt:lpstr>'Sch 2 Service Offerings'!Print_Area</vt:lpstr>
    </vt:vector>
  </TitlesOfParts>
  <Company>Washington Utilities and Transportation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170 Telecommunications CLEC Annual Report Form 2018</dc:title>
  <dc:creator>Kermode, Danny (UTC)</dc:creator>
  <cp:lastModifiedBy>Neal, Esther (UTC)</cp:lastModifiedBy>
  <cp:lastPrinted>2023-02-27T21:15:01Z</cp:lastPrinted>
  <dcterms:created xsi:type="dcterms:W3CDTF">2014-01-14T20:39:17Z</dcterms:created>
  <dcterms:modified xsi:type="dcterms:W3CDTF">2024-03-01T00:35:09Z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0x010100F983D2BCF01A354DB48FD53085EB3D92</vt:lpwstr>
  </property>
  <property fmtid="{D5CDD505-2E9C-101B-9397-08002B2CF9AE}" pid="3" name="Report Year">
    <vt:lpwstr>2015</vt:lpwstr>
  </property>
  <property fmtid="{D5CDD505-2E9C-101B-9397-08002B2CF9AE}" pid="4" name="Form Type">
    <vt:lpwstr>Annual Report</vt:lpwstr>
  </property>
  <property fmtid="{D5CDD505-2E9C-101B-9397-08002B2CF9AE}" pid="5" name="Industry">
    <vt:lpwstr>170 Telecommunications </vt:lpwstr>
  </property>
  <property fmtid="{D5CDD505-2E9C-101B-9397-08002B2CF9AE}" pid="6" name="Class">
    <vt:lpwstr/>
  </property>
  <property fmtid="{D5CDD505-2E9C-101B-9397-08002B2CF9AE}" pid="7" name="{A44787D4-0540-4523-9961-78E4036D8C6D}">
    <vt:lpwstr>{AF19D58D-970E-4DFB-B09A-AF2668329D0B}</vt:lpwstr>
  </property>
</Properties>
</file>